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<sst xmlns="http://schemas.openxmlformats.org/spreadsheetml/2006/main" count="191" uniqueCount="187">
  <si>
    <t>District</t>
  </si>
  <si>
    <t>Adjust for Transportation</t>
  </si>
  <si>
    <t>State Tier 1</t>
  </si>
  <si>
    <t>001 Adair County</t>
  </si>
  <si>
    <t>005 Allen County</t>
  </si>
  <si>
    <t>006 Anchorage Independent</t>
  </si>
  <si>
    <t>011 Anderson County</t>
  </si>
  <si>
    <t>012 Ashland Independent</t>
  </si>
  <si>
    <t>013 Augusta Independent</t>
  </si>
  <si>
    <t>015 Ballard County</t>
  </si>
  <si>
    <t>016 Barbourville Independent</t>
  </si>
  <si>
    <t>017 Bardstown Independent</t>
  </si>
  <si>
    <t>021 Barren County</t>
  </si>
  <si>
    <t>025 Bath County</t>
  </si>
  <si>
    <t>026 Beechwood Independent</t>
  </si>
  <si>
    <t>031 Bell County</t>
  </si>
  <si>
    <t>032 Bellevue Independent</t>
  </si>
  <si>
    <t>034 Berea Independent</t>
  </si>
  <si>
    <t>035 Boone County</t>
  </si>
  <si>
    <t>041 Bourbon County</t>
  </si>
  <si>
    <t>042 Bowling Green Independent</t>
  </si>
  <si>
    <t>045 Boyd County</t>
  </si>
  <si>
    <t>051 Boyle County</t>
  </si>
  <si>
    <t>055 Bracken County</t>
  </si>
  <si>
    <t>061 Breathitt County</t>
  </si>
  <si>
    <t>065 Breckinridge County</t>
  </si>
  <si>
    <t>071 Bullitt County</t>
  </si>
  <si>
    <t>072 Burgin Independent</t>
  </si>
  <si>
    <t>075 Butler County</t>
  </si>
  <si>
    <t>081 Caldwell County</t>
  </si>
  <si>
    <t>085 Calloway County</t>
  </si>
  <si>
    <t>091 Campbell County</t>
  </si>
  <si>
    <t>092 Campbellsville Independent</t>
  </si>
  <si>
    <t>095 Carlisle County</t>
  </si>
  <si>
    <t>101 Carroll County</t>
  </si>
  <si>
    <t>105 Carter County</t>
  </si>
  <si>
    <t>111 Casey County</t>
  </si>
  <si>
    <t>113 Caverna Independent</t>
  </si>
  <si>
    <t>115 Christian County</t>
  </si>
  <si>
    <t>121 Clark County</t>
  </si>
  <si>
    <t>125 Clay County</t>
  </si>
  <si>
    <t>131 Clinton County</t>
  </si>
  <si>
    <t>132 Cloverport Independent</t>
  </si>
  <si>
    <t>133 Corbin Independent</t>
  </si>
  <si>
    <t>134 Covington Independent</t>
  </si>
  <si>
    <t>135 Crittenden County</t>
  </si>
  <si>
    <t>141 Cumberland County</t>
  </si>
  <si>
    <t>143 Danville Independent</t>
  </si>
  <si>
    <t>145 Daviess County</t>
  </si>
  <si>
    <t>146 Dawson Springs Independent</t>
  </si>
  <si>
    <t>147 Dayton Independent</t>
  </si>
  <si>
    <t>149 East Bernstadt Independent</t>
  </si>
  <si>
    <t>151 Edmonson County</t>
  </si>
  <si>
    <t>152 Elizabethtown Independent</t>
  </si>
  <si>
    <t>155 Elliott County</t>
  </si>
  <si>
    <t>156 Eminence Independent</t>
  </si>
  <si>
    <t>157 Erlanger-Elsmere Independent</t>
  </si>
  <si>
    <t>161 Estill County</t>
  </si>
  <si>
    <t>162 Fairview Independent</t>
  </si>
  <si>
    <t>165 Fayette County</t>
  </si>
  <si>
    <t>171 Fleming County</t>
  </si>
  <si>
    <t>175 Floyd County</t>
  </si>
  <si>
    <t>176 Fort Thomas Independent</t>
  </si>
  <si>
    <t>177 Frankfort Independent</t>
  </si>
  <si>
    <t>181 Franklin County</t>
  </si>
  <si>
    <t>185 Fulton County</t>
  </si>
  <si>
    <t>186 Fulton Independent</t>
  </si>
  <si>
    <t>191 Gallatin County</t>
  </si>
  <si>
    <t>195 Garrard County</t>
  </si>
  <si>
    <t>197 Glasgow Independent</t>
  </si>
  <si>
    <t>201 Grant County</t>
  </si>
  <si>
    <t>205 Graves County</t>
  </si>
  <si>
    <t>211 Grayson County</t>
  </si>
  <si>
    <t>215 Green County</t>
  </si>
  <si>
    <t>221 Greenup County</t>
  </si>
  <si>
    <t>225 Hancock County</t>
  </si>
  <si>
    <t>231 Hardin County</t>
  </si>
  <si>
    <t>235 Harlan County</t>
  </si>
  <si>
    <t>236 Harlan Independent</t>
  </si>
  <si>
    <t>241 Harrison County</t>
  </si>
  <si>
    <t>245 Hart County</t>
  </si>
  <si>
    <t>246 Hazard Independent</t>
  </si>
  <si>
    <t>251 Henderson County</t>
  </si>
  <si>
    <t>255 Henry County</t>
  </si>
  <si>
    <t>261 Hickman County</t>
  </si>
  <si>
    <t>265 Hopkins County</t>
  </si>
  <si>
    <t>271 Jackson County</t>
  </si>
  <si>
    <t>272 Jackson Independent</t>
  </si>
  <si>
    <t>275 Jefferson County</t>
  </si>
  <si>
    <t>276 Jenkins Independent</t>
  </si>
  <si>
    <t>281 Jessamine County</t>
  </si>
  <si>
    <t>285 Johnson County</t>
  </si>
  <si>
    <t>291 Kenton County</t>
  </si>
  <si>
    <t>295 Knott County</t>
  </si>
  <si>
    <t>301 Knox County</t>
  </si>
  <si>
    <t>305 LaRue County</t>
  </si>
  <si>
    <t>311 Laurel County</t>
  </si>
  <si>
    <t>315 Lawrence County</t>
  </si>
  <si>
    <t>321 Lee County</t>
  </si>
  <si>
    <t>325 Leslie County</t>
  </si>
  <si>
    <t>331 Letcher County</t>
  </si>
  <si>
    <t>335 Lewis County</t>
  </si>
  <si>
    <t>341 Lincoln County</t>
  </si>
  <si>
    <t>345 Livingston County</t>
  </si>
  <si>
    <t>351 Logan County</t>
  </si>
  <si>
    <t>354 Ludlow Independent</t>
  </si>
  <si>
    <t>361 Lyon County</t>
  </si>
  <si>
    <t>365 Madison County</t>
  </si>
  <si>
    <t>371 Magoffin County</t>
  </si>
  <si>
    <t>375 Marion County</t>
  </si>
  <si>
    <t>381 Marshall County</t>
  </si>
  <si>
    <t>385 Martin County</t>
  </si>
  <si>
    <t>391 Mason County</t>
  </si>
  <si>
    <t>392 Mayfield Independent</t>
  </si>
  <si>
    <t>395 McCracken County</t>
  </si>
  <si>
    <t>401 McCreary County</t>
  </si>
  <si>
    <t>405 McLean County</t>
  </si>
  <si>
    <t>411 Meade County</t>
  </si>
  <si>
    <t>415 Menifee County</t>
  </si>
  <si>
    <t>421 Mercer County</t>
  </si>
  <si>
    <t>425 Metcalfe County</t>
  </si>
  <si>
    <t>426 Middlesboro Independent</t>
  </si>
  <si>
    <t>431 Monroe County</t>
  </si>
  <si>
    <t>435 Montgomery County</t>
  </si>
  <si>
    <t>436 Monticello Independent</t>
  </si>
  <si>
    <t>441 Morgan County</t>
  </si>
  <si>
    <t>445 Muhlenberg County</t>
  </si>
  <si>
    <t>446 Murray Independent</t>
  </si>
  <si>
    <t>451 Nelson County</t>
  </si>
  <si>
    <t>452 Newport Independent</t>
  </si>
  <si>
    <t>455 Nicholas County</t>
  </si>
  <si>
    <t>461 Ohio County</t>
  </si>
  <si>
    <t>465 Oldham County</t>
  </si>
  <si>
    <t>471 Owen County</t>
  </si>
  <si>
    <t>472 Owensboro Independent</t>
  </si>
  <si>
    <t>475 Owsley County</t>
  </si>
  <si>
    <t>476 Paducah Independent</t>
  </si>
  <si>
    <t>477 Paintsville Independent</t>
  </si>
  <si>
    <t>478 Paris Independent</t>
  </si>
  <si>
    <t>481 Pendleton County</t>
  </si>
  <si>
    <t>485 Perry County</t>
  </si>
  <si>
    <t>491 Pike County</t>
  </si>
  <si>
    <t>492 Pikeville Independent</t>
  </si>
  <si>
    <t>493 Pineville Independent</t>
  </si>
  <si>
    <t>495 Powell County</t>
  </si>
  <si>
    <t>501 Pulaski County</t>
  </si>
  <si>
    <t>502 Raceland Independent</t>
  </si>
  <si>
    <t>505 Robertson County</t>
  </si>
  <si>
    <t>511 Rockcastle County</t>
  </si>
  <si>
    <t>515 Rowan County</t>
  </si>
  <si>
    <t>521 Russell County</t>
  </si>
  <si>
    <t>522 Russell Independent</t>
  </si>
  <si>
    <t>523 Russellville Independent</t>
  </si>
  <si>
    <t>524 Science Hill Independent</t>
  </si>
  <si>
    <t>525 Scott County</t>
  </si>
  <si>
    <t>531 Shelby County</t>
  </si>
  <si>
    <t>533 Silver Grove Independent</t>
  </si>
  <si>
    <t>535 Simpson County</t>
  </si>
  <si>
    <t>536 Somerset Independent</t>
  </si>
  <si>
    <t>537 Southgate Independent</t>
  </si>
  <si>
    <t>541 Spencer County</t>
  </si>
  <si>
    <t>545 Taylor County</t>
  </si>
  <si>
    <t>551 Todd County</t>
  </si>
  <si>
    <t>555 Trigg County</t>
  </si>
  <si>
    <t>561 Trimble County</t>
  </si>
  <si>
    <t>565 Union County</t>
  </si>
  <si>
    <t>567 Walton Verona Independent</t>
  </si>
  <si>
    <t>571 Warren County</t>
  </si>
  <si>
    <t>575 Washington County</t>
  </si>
  <si>
    <t>581 Wayne County</t>
  </si>
  <si>
    <t>585 Webster County</t>
  </si>
  <si>
    <t>586 West Point Independent</t>
  </si>
  <si>
    <t>591 Whitley County</t>
  </si>
  <si>
    <t>592 Williamsburg Independent</t>
  </si>
  <si>
    <t>593 Williamstown Independent</t>
  </si>
  <si>
    <t>595 Wolfe County</t>
  </si>
  <si>
    <t>601 Woodford County</t>
  </si>
  <si>
    <t>State Totals:</t>
  </si>
  <si>
    <t>09-10 Final</t>
  </si>
  <si>
    <t>Tier 1 Adjustment</t>
  </si>
  <si>
    <t>Transportation Adjustment</t>
  </si>
  <si>
    <t>Total Prior Year Adjustment</t>
  </si>
  <si>
    <t>09-10 Revised Final With T Code Adj.</t>
  </si>
  <si>
    <t>Total Tier 1 Adjustment</t>
  </si>
  <si>
    <t>Total Transportation Adjustment</t>
  </si>
  <si>
    <t>Tier One plus Transportation = Total Prior Yr. Adjustment</t>
  </si>
  <si>
    <t xml:space="preserve">T CODE ADJUSTMENT /  PRIOR YEAR ADJUSTMENT FOR 2010-2011 SEEK FORECAST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</si>
</sst>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wrapText="1"/>
    </xf>
    <xf numFmtId="0" fontId="2" fillId="35" borderId="12" xfId="0" applyFont="1" applyFill="1" applyBorder="1" applyAlignment="1">
      <alignment vertical="center" wrapText="1"/>
    </xf>
    <xf numFmtId="6" fontId="2" fillId="35" borderId="12" xfId="0" applyNumberFormat="1" applyFont="1" applyFill="1" applyBorder="1" applyAlignment="1">
      <alignment horizontal="right" vertical="center" wrapText="1"/>
    </xf>
    <xf numFmtId="6" fontId="0" fillId="0" borderId="12" xfId="0" applyNumberFormat="1" applyFont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6" fontId="5" fillId="0" borderId="12" xfId="0" applyNumberFormat="1" applyFont="1" applyFill="1" applyBorder="1" applyAlignment="1">
      <alignment horizontal="right" vertical="center" wrapText="1"/>
    </xf>
    <xf numFmtId="6" fontId="2" fillId="0" borderId="12" xfId="0" applyNumberFormat="1" applyFont="1" applyFill="1" applyBorder="1" applyAlignment="1">
      <alignment horizontal="right" vertical="center" wrapText="1"/>
    </xf>
    <xf numFmtId="6" fontId="0" fillId="0" borderId="12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right" vertical="center" wrapText="1"/>
    </xf>
    <xf numFmtId="6" fontId="1" fillId="35" borderId="12" xfId="0" applyNumberFormat="1" applyFont="1" applyFill="1" applyBorder="1" applyAlignment="1">
      <alignment horizontal="right" vertical="center" wrapText="1"/>
    </xf>
    <xf numFmtId="6" fontId="3" fillId="0" borderId="12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" sqref="B10"/>
    </sheetView>
  </sheetViews>
  <sheetFormatPr defaultColWidth="9.140625" defaultRowHeight="12.75"/>
  <cols>
    <col min="1" max="1" width="38.421875" style="1" customWidth="1"/>
    <col min="2" max="2" width="17.28125" style="1" bestFit="1" customWidth="1"/>
    <col min="3" max="3" width="17.00390625" style="1" bestFit="1" customWidth="1"/>
    <col min="4" max="4" width="15.8515625" style="1" customWidth="1"/>
    <col min="5" max="6" width="18.7109375" style="1" bestFit="1" customWidth="1"/>
    <col min="7" max="7" width="19.421875" style="1" customWidth="1"/>
    <col min="8" max="8" width="20.8515625" style="1" customWidth="1"/>
    <col min="9" max="16384" width="9.140625" style="1" customWidth="1"/>
  </cols>
  <sheetData>
    <row r="1" spans="1:8" ht="12.75" customHeight="1">
      <c r="A1" s="6" t="s">
        <v>186</v>
      </c>
      <c r="B1" s="6"/>
      <c r="C1" s="6"/>
      <c r="D1" s="6"/>
      <c r="E1" s="6"/>
      <c r="F1" s="6"/>
      <c r="G1" s="6"/>
      <c r="H1" s="6"/>
    </row>
    <row r="2" spans="1:8" ht="15" customHeight="1">
      <c r="A2" s="6"/>
      <c r="B2" s="6"/>
      <c r="C2" s="6"/>
      <c r="D2" s="6"/>
      <c r="E2" s="6"/>
      <c r="F2" s="6"/>
      <c r="G2" s="6"/>
      <c r="H2" s="6"/>
    </row>
    <row r="3" spans="1:8" ht="54.75" customHeight="1" thickBot="1">
      <c r="A3" s="2"/>
      <c r="B3" s="7" t="s">
        <v>178</v>
      </c>
      <c r="C3" s="8" t="s">
        <v>182</v>
      </c>
      <c r="D3" s="8" t="s">
        <v>183</v>
      </c>
      <c r="E3" s="8" t="s">
        <v>178</v>
      </c>
      <c r="F3" s="8" t="s">
        <v>182</v>
      </c>
      <c r="G3" s="8" t="s">
        <v>184</v>
      </c>
      <c r="H3" s="8" t="s">
        <v>185</v>
      </c>
    </row>
    <row r="4" spans="1:8" ht="25.5">
      <c r="A4" s="9" t="s">
        <v>0</v>
      </c>
      <c r="B4" s="10" t="s">
        <v>2</v>
      </c>
      <c r="C4" s="10" t="s">
        <v>2</v>
      </c>
      <c r="D4" s="10" t="s">
        <v>179</v>
      </c>
      <c r="E4" s="10" t="s">
        <v>1</v>
      </c>
      <c r="F4" s="10" t="s">
        <v>1</v>
      </c>
      <c r="G4" s="10" t="s">
        <v>180</v>
      </c>
      <c r="H4" s="11" t="s">
        <v>181</v>
      </c>
    </row>
    <row r="5" spans="1:8" ht="12.75">
      <c r="A5" s="12" t="s">
        <v>3</v>
      </c>
      <c r="B5" s="13">
        <v>1079882</v>
      </c>
      <c r="C5" s="13">
        <v>1079835</v>
      </c>
      <c r="D5" s="13">
        <f>C5-B5</f>
        <v>-47</v>
      </c>
      <c r="E5" s="13">
        <v>947509</v>
      </c>
      <c r="F5" s="13">
        <v>945920</v>
      </c>
      <c r="G5" s="14">
        <f>F5-E5</f>
        <v>-1589</v>
      </c>
      <c r="H5" s="14">
        <f>G5+D5</f>
        <v>-1636</v>
      </c>
    </row>
    <row r="6" spans="1:8" ht="12.75">
      <c r="A6" s="12" t="s">
        <v>4</v>
      </c>
      <c r="B6" s="13">
        <v>1241632</v>
      </c>
      <c r="C6" s="13">
        <v>1241520</v>
      </c>
      <c r="D6" s="13">
        <f aca="true" t="shared" si="0" ref="D6:D69">C6-B6</f>
        <v>-112</v>
      </c>
      <c r="E6" s="13">
        <v>1058239</v>
      </c>
      <c r="F6" s="13">
        <v>1056011</v>
      </c>
      <c r="G6" s="14">
        <f aca="true" t="shared" si="1" ref="G6:G69">F6-E6</f>
        <v>-2228</v>
      </c>
      <c r="H6" s="14">
        <f aca="true" t="shared" si="2" ref="H6:H69">G6+D6</f>
        <v>-2340</v>
      </c>
    </row>
    <row r="7" spans="1:8" ht="12.75">
      <c r="A7" s="12" t="s">
        <v>5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4">
        <f t="shared" si="1"/>
        <v>0</v>
      </c>
      <c r="H7" s="14">
        <f t="shared" si="2"/>
        <v>0</v>
      </c>
    </row>
    <row r="8" spans="1:8" ht="12.75">
      <c r="A8" s="12" t="s">
        <v>6</v>
      </c>
      <c r="B8" s="13">
        <v>1058433</v>
      </c>
      <c r="C8" s="13">
        <v>1058357</v>
      </c>
      <c r="D8" s="13">
        <f t="shared" si="0"/>
        <v>-76</v>
      </c>
      <c r="E8" s="13">
        <v>1035744</v>
      </c>
      <c r="F8" s="13">
        <v>1033529</v>
      </c>
      <c r="G8" s="14">
        <f t="shared" si="1"/>
        <v>-2215</v>
      </c>
      <c r="H8" s="14">
        <f t="shared" si="2"/>
        <v>-2291</v>
      </c>
    </row>
    <row r="9" spans="1:8" ht="12.75">
      <c r="A9" s="12" t="s">
        <v>7</v>
      </c>
      <c r="B9" s="13">
        <v>1128173</v>
      </c>
      <c r="C9" s="13">
        <v>1128286</v>
      </c>
      <c r="D9" s="13">
        <f t="shared" si="0"/>
        <v>113</v>
      </c>
      <c r="E9" s="13">
        <v>489835</v>
      </c>
      <c r="F9" s="13">
        <v>490204</v>
      </c>
      <c r="G9" s="14">
        <f t="shared" si="1"/>
        <v>369</v>
      </c>
      <c r="H9" s="14">
        <f t="shared" si="2"/>
        <v>482</v>
      </c>
    </row>
    <row r="10" spans="1:8" ht="12.75">
      <c r="A10" s="12" t="s">
        <v>8</v>
      </c>
      <c r="B10" s="13">
        <v>157824</v>
      </c>
      <c r="C10" s="13">
        <v>157824</v>
      </c>
      <c r="D10" s="13">
        <f t="shared" si="0"/>
        <v>0</v>
      </c>
      <c r="E10" s="13">
        <v>70567</v>
      </c>
      <c r="F10" s="13">
        <v>70478</v>
      </c>
      <c r="G10" s="14">
        <f t="shared" si="1"/>
        <v>-89</v>
      </c>
      <c r="H10" s="14">
        <f t="shared" si="2"/>
        <v>-89</v>
      </c>
    </row>
    <row r="11" spans="1:8" ht="12.75">
      <c r="A11" s="12" t="s">
        <v>9</v>
      </c>
      <c r="B11" s="13">
        <v>440699</v>
      </c>
      <c r="C11" s="13">
        <v>440668</v>
      </c>
      <c r="D11" s="13">
        <f t="shared" si="0"/>
        <v>-31</v>
      </c>
      <c r="E11" s="13">
        <v>525980</v>
      </c>
      <c r="F11" s="13">
        <v>524984</v>
      </c>
      <c r="G11" s="14">
        <f t="shared" si="1"/>
        <v>-996</v>
      </c>
      <c r="H11" s="14">
        <f t="shared" si="2"/>
        <v>-1027</v>
      </c>
    </row>
    <row r="12" spans="1:8" ht="12.75">
      <c r="A12" s="12" t="s">
        <v>10</v>
      </c>
      <c r="B12" s="13">
        <v>316133</v>
      </c>
      <c r="C12" s="13">
        <v>316133</v>
      </c>
      <c r="D12" s="13">
        <f t="shared" si="0"/>
        <v>0</v>
      </c>
      <c r="E12" s="13">
        <v>79580</v>
      </c>
      <c r="F12" s="13">
        <v>79479</v>
      </c>
      <c r="G12" s="14">
        <f t="shared" si="1"/>
        <v>-101</v>
      </c>
      <c r="H12" s="14">
        <f t="shared" si="2"/>
        <v>-101</v>
      </c>
    </row>
    <row r="13" spans="1:8" ht="12.75">
      <c r="A13" s="12" t="s">
        <v>11</v>
      </c>
      <c r="B13" s="13">
        <v>568414</v>
      </c>
      <c r="C13" s="13">
        <v>568414</v>
      </c>
      <c r="D13" s="13">
        <f t="shared" si="0"/>
        <v>0</v>
      </c>
      <c r="E13" s="13">
        <v>846704</v>
      </c>
      <c r="F13" s="13">
        <v>845627</v>
      </c>
      <c r="G13" s="14">
        <f t="shared" si="1"/>
        <v>-1077</v>
      </c>
      <c r="H13" s="14">
        <f t="shared" si="2"/>
        <v>-1077</v>
      </c>
    </row>
    <row r="14" spans="1:8" ht="12.75">
      <c r="A14" s="12" t="s">
        <v>12</v>
      </c>
      <c r="B14" s="13">
        <v>1699607</v>
      </c>
      <c r="C14" s="13">
        <v>1699468</v>
      </c>
      <c r="D14" s="13">
        <f t="shared" si="0"/>
        <v>-139</v>
      </c>
      <c r="E14" s="13">
        <v>1485541</v>
      </c>
      <c r="F14" s="13">
        <v>1482413</v>
      </c>
      <c r="G14" s="14">
        <f t="shared" si="1"/>
        <v>-3128</v>
      </c>
      <c r="H14" s="14">
        <f t="shared" si="2"/>
        <v>-3267</v>
      </c>
    </row>
    <row r="15" spans="1:8" ht="12.75">
      <c r="A15" s="12" t="s">
        <v>13</v>
      </c>
      <c r="B15" s="13">
        <v>934703</v>
      </c>
      <c r="C15" s="13">
        <v>934703</v>
      </c>
      <c r="D15" s="13">
        <f t="shared" si="0"/>
        <v>0</v>
      </c>
      <c r="E15" s="13">
        <v>707854</v>
      </c>
      <c r="F15" s="13">
        <v>706512</v>
      </c>
      <c r="G15" s="14">
        <f t="shared" si="1"/>
        <v>-1342</v>
      </c>
      <c r="H15" s="14">
        <f t="shared" si="2"/>
        <v>-1342</v>
      </c>
    </row>
    <row r="16" spans="1:8" ht="12.75">
      <c r="A16" s="12" t="s">
        <v>14</v>
      </c>
      <c r="B16" s="13">
        <v>154284</v>
      </c>
      <c r="C16" s="13">
        <v>154362</v>
      </c>
      <c r="D16" s="13">
        <f t="shared" si="0"/>
        <v>78</v>
      </c>
      <c r="E16" s="13">
        <v>2670</v>
      </c>
      <c r="F16" s="13">
        <v>4269</v>
      </c>
      <c r="G16" s="14">
        <f t="shared" si="1"/>
        <v>1599</v>
      </c>
      <c r="H16" s="14">
        <f t="shared" si="2"/>
        <v>1677</v>
      </c>
    </row>
    <row r="17" spans="1:8" ht="12.75">
      <c r="A17" s="12" t="s">
        <v>15</v>
      </c>
      <c r="B17" s="13">
        <v>1520332</v>
      </c>
      <c r="C17" s="13">
        <v>1520195</v>
      </c>
      <c r="D17" s="13">
        <f t="shared" si="0"/>
        <v>-137</v>
      </c>
      <c r="E17" s="13">
        <v>1108335</v>
      </c>
      <c r="F17" s="13">
        <v>1105971</v>
      </c>
      <c r="G17" s="14">
        <f t="shared" si="1"/>
        <v>-2364</v>
      </c>
      <c r="H17" s="14">
        <f t="shared" si="2"/>
        <v>-2501</v>
      </c>
    </row>
    <row r="18" spans="1:8" ht="12.75">
      <c r="A18" s="12" t="s">
        <v>16</v>
      </c>
      <c r="B18" s="13">
        <v>130808</v>
      </c>
      <c r="C18" s="13">
        <v>130909</v>
      </c>
      <c r="D18" s="13">
        <f t="shared" si="0"/>
        <v>101</v>
      </c>
      <c r="E18" s="13">
        <v>2427</v>
      </c>
      <c r="F18" s="13">
        <v>4291</v>
      </c>
      <c r="G18" s="14">
        <f t="shared" si="1"/>
        <v>1864</v>
      </c>
      <c r="H18" s="14">
        <f t="shared" si="2"/>
        <v>1965</v>
      </c>
    </row>
    <row r="19" spans="1:8" ht="12.75">
      <c r="A19" s="12" t="s">
        <v>17</v>
      </c>
      <c r="B19" s="13">
        <v>550736</v>
      </c>
      <c r="C19" s="13">
        <v>550736</v>
      </c>
      <c r="D19" s="13">
        <f t="shared" si="0"/>
        <v>0</v>
      </c>
      <c r="E19" s="13">
        <v>228702</v>
      </c>
      <c r="F19" s="13">
        <v>228411</v>
      </c>
      <c r="G19" s="14">
        <f t="shared" si="1"/>
        <v>-291</v>
      </c>
      <c r="H19" s="14">
        <f t="shared" si="2"/>
        <v>-291</v>
      </c>
    </row>
    <row r="20" spans="1:8" ht="12.75">
      <c r="A20" s="12" t="s">
        <v>18</v>
      </c>
      <c r="B20" s="13">
        <v>0</v>
      </c>
      <c r="C20" s="13">
        <v>0</v>
      </c>
      <c r="D20" s="13">
        <f t="shared" si="0"/>
        <v>0</v>
      </c>
      <c r="E20" s="13">
        <v>6505617</v>
      </c>
      <c r="F20" s="13">
        <v>6490538</v>
      </c>
      <c r="G20" s="14">
        <f t="shared" si="1"/>
        <v>-15079</v>
      </c>
      <c r="H20" s="14">
        <f t="shared" si="2"/>
        <v>-15079</v>
      </c>
    </row>
    <row r="21" spans="1:8" ht="12.75">
      <c r="A21" s="12" t="s">
        <v>19</v>
      </c>
      <c r="B21" s="13">
        <v>657838</v>
      </c>
      <c r="C21" s="13">
        <v>657816</v>
      </c>
      <c r="D21" s="13">
        <f t="shared" si="0"/>
        <v>-22</v>
      </c>
      <c r="E21" s="13">
        <v>706351</v>
      </c>
      <c r="F21" s="13">
        <v>705168</v>
      </c>
      <c r="G21" s="14">
        <f t="shared" si="1"/>
        <v>-1183</v>
      </c>
      <c r="H21" s="14">
        <f t="shared" si="2"/>
        <v>-1205</v>
      </c>
    </row>
    <row r="22" spans="1:8" ht="12.75">
      <c r="A22" s="12" t="s">
        <v>20</v>
      </c>
      <c r="B22" s="13">
        <v>1347888</v>
      </c>
      <c r="C22" s="13">
        <v>1347888</v>
      </c>
      <c r="D22" s="13">
        <f t="shared" si="0"/>
        <v>0</v>
      </c>
      <c r="E22" s="13">
        <v>877401</v>
      </c>
      <c r="F22" s="13">
        <v>876285</v>
      </c>
      <c r="G22" s="14">
        <f t="shared" si="1"/>
        <v>-1116</v>
      </c>
      <c r="H22" s="14">
        <f t="shared" si="2"/>
        <v>-1116</v>
      </c>
    </row>
    <row r="23" spans="1:8" ht="12.75">
      <c r="A23" s="12" t="s">
        <v>21</v>
      </c>
      <c r="B23" s="13">
        <v>792572</v>
      </c>
      <c r="C23" s="13">
        <v>792652</v>
      </c>
      <c r="D23" s="13">
        <f t="shared" si="0"/>
        <v>80</v>
      </c>
      <c r="E23" s="13">
        <v>966176</v>
      </c>
      <c r="F23" s="13">
        <v>966057</v>
      </c>
      <c r="G23" s="14">
        <f t="shared" si="1"/>
        <v>-119</v>
      </c>
      <c r="H23" s="14">
        <f t="shared" si="2"/>
        <v>-39</v>
      </c>
    </row>
    <row r="24" spans="1:8" ht="12.75">
      <c r="A24" s="12" t="s">
        <v>22</v>
      </c>
      <c r="B24" s="13">
        <v>732845</v>
      </c>
      <c r="C24" s="13">
        <v>732787</v>
      </c>
      <c r="D24" s="13">
        <f t="shared" si="0"/>
        <v>-58</v>
      </c>
      <c r="E24" s="13">
        <v>842160</v>
      </c>
      <c r="F24" s="13">
        <v>840370</v>
      </c>
      <c r="G24" s="14">
        <f t="shared" si="1"/>
        <v>-1790</v>
      </c>
      <c r="H24" s="14">
        <f t="shared" si="2"/>
        <v>-1848</v>
      </c>
    </row>
    <row r="25" spans="1:8" ht="12.75">
      <c r="A25" s="12" t="s">
        <v>23</v>
      </c>
      <c r="B25" s="13">
        <v>541181</v>
      </c>
      <c r="C25" s="13">
        <v>541135</v>
      </c>
      <c r="D25" s="13">
        <f t="shared" si="0"/>
        <v>-46</v>
      </c>
      <c r="E25" s="13">
        <v>567052</v>
      </c>
      <c r="F25" s="13">
        <v>565979</v>
      </c>
      <c r="G25" s="14">
        <f t="shared" si="1"/>
        <v>-1073</v>
      </c>
      <c r="H25" s="14">
        <f t="shared" si="2"/>
        <v>-1119</v>
      </c>
    </row>
    <row r="26" spans="1:8" ht="12.75">
      <c r="A26" s="12" t="s">
        <v>24</v>
      </c>
      <c r="B26" s="13">
        <v>1118979</v>
      </c>
      <c r="C26" s="13">
        <v>1118954</v>
      </c>
      <c r="D26" s="13">
        <f t="shared" si="0"/>
        <v>-25</v>
      </c>
      <c r="E26" s="13">
        <v>882320</v>
      </c>
      <c r="F26" s="13">
        <v>881023</v>
      </c>
      <c r="G26" s="14">
        <f t="shared" si="1"/>
        <v>-1297</v>
      </c>
      <c r="H26" s="14">
        <f t="shared" si="2"/>
        <v>-1322</v>
      </c>
    </row>
    <row r="27" spans="1:8" ht="12.75">
      <c r="A27" s="12" t="s">
        <v>25</v>
      </c>
      <c r="B27" s="13">
        <v>972245</v>
      </c>
      <c r="C27" s="13">
        <v>972223</v>
      </c>
      <c r="D27" s="13">
        <f t="shared" si="0"/>
        <v>-22</v>
      </c>
      <c r="E27" s="13">
        <v>1098064</v>
      </c>
      <c r="F27" s="13">
        <v>1096454</v>
      </c>
      <c r="G27" s="14">
        <f t="shared" si="1"/>
        <v>-1610</v>
      </c>
      <c r="H27" s="14">
        <f t="shared" si="2"/>
        <v>-1632</v>
      </c>
    </row>
    <row r="28" spans="1:8" ht="12.75">
      <c r="A28" s="12" t="s">
        <v>26</v>
      </c>
      <c r="B28" s="13">
        <v>2948728</v>
      </c>
      <c r="C28" s="13">
        <v>2948413</v>
      </c>
      <c r="D28" s="13">
        <f t="shared" si="0"/>
        <v>-315</v>
      </c>
      <c r="E28" s="13">
        <v>3858722</v>
      </c>
      <c r="F28" s="13">
        <v>3849452</v>
      </c>
      <c r="G28" s="14">
        <f t="shared" si="1"/>
        <v>-9270</v>
      </c>
      <c r="H28" s="14">
        <f t="shared" si="2"/>
        <v>-9585</v>
      </c>
    </row>
    <row r="29" spans="1:8" ht="12.75">
      <c r="A29" s="12" t="s">
        <v>27</v>
      </c>
      <c r="B29" s="13">
        <v>64438</v>
      </c>
      <c r="C29" s="13">
        <v>64507</v>
      </c>
      <c r="D29" s="13">
        <f t="shared" si="0"/>
        <v>69</v>
      </c>
      <c r="E29" s="13">
        <v>72844</v>
      </c>
      <c r="F29" s="13">
        <v>74308</v>
      </c>
      <c r="G29" s="14">
        <f t="shared" si="1"/>
        <v>1464</v>
      </c>
      <c r="H29" s="14">
        <f t="shared" si="2"/>
        <v>1533</v>
      </c>
    </row>
    <row r="30" spans="1:8" ht="12.75">
      <c r="A30" s="12" t="s">
        <v>28</v>
      </c>
      <c r="B30" s="13">
        <v>1044953</v>
      </c>
      <c r="C30" s="13">
        <v>1044929</v>
      </c>
      <c r="D30" s="13">
        <f t="shared" si="0"/>
        <v>-24</v>
      </c>
      <c r="E30" s="13">
        <v>830610</v>
      </c>
      <c r="F30" s="13">
        <v>829390</v>
      </c>
      <c r="G30" s="14">
        <f t="shared" si="1"/>
        <v>-1220</v>
      </c>
      <c r="H30" s="14">
        <f t="shared" si="2"/>
        <v>-1244</v>
      </c>
    </row>
    <row r="31" spans="1:8" ht="12.75">
      <c r="A31" s="12" t="s">
        <v>29</v>
      </c>
      <c r="B31" s="13">
        <v>907524</v>
      </c>
      <c r="C31" s="13">
        <v>907446</v>
      </c>
      <c r="D31" s="13">
        <f t="shared" si="0"/>
        <v>-78</v>
      </c>
      <c r="E31" s="13">
        <v>966610</v>
      </c>
      <c r="F31" s="13">
        <v>964775</v>
      </c>
      <c r="G31" s="14">
        <f t="shared" si="1"/>
        <v>-1835</v>
      </c>
      <c r="H31" s="14">
        <f t="shared" si="2"/>
        <v>-1913</v>
      </c>
    </row>
    <row r="32" spans="1:8" ht="12.75">
      <c r="A32" s="12" t="s">
        <v>30</v>
      </c>
      <c r="B32" s="13">
        <v>638656</v>
      </c>
      <c r="C32" s="13">
        <v>638616</v>
      </c>
      <c r="D32" s="13">
        <f t="shared" si="0"/>
        <v>-40</v>
      </c>
      <c r="E32" s="13">
        <v>1080993</v>
      </c>
      <c r="F32" s="13">
        <v>1078947</v>
      </c>
      <c r="G32" s="14">
        <f t="shared" si="1"/>
        <v>-2046</v>
      </c>
      <c r="H32" s="14">
        <f t="shared" si="2"/>
        <v>-2086</v>
      </c>
    </row>
    <row r="33" spans="1:8" ht="12.75">
      <c r="A33" s="12" t="s">
        <v>31</v>
      </c>
      <c r="B33" s="13">
        <v>0</v>
      </c>
      <c r="C33" s="13">
        <v>0</v>
      </c>
      <c r="D33" s="13">
        <f t="shared" si="0"/>
        <v>0</v>
      </c>
      <c r="E33" s="13">
        <v>2086670</v>
      </c>
      <c r="F33" s="13">
        <v>2084449</v>
      </c>
      <c r="G33" s="14">
        <f t="shared" si="1"/>
        <v>-2221</v>
      </c>
      <c r="H33" s="14">
        <f t="shared" si="2"/>
        <v>-2221</v>
      </c>
    </row>
    <row r="34" spans="1:8" ht="12.75">
      <c r="A34" s="12" t="s">
        <v>32</v>
      </c>
      <c r="B34" s="13">
        <v>380203</v>
      </c>
      <c r="C34" s="13">
        <v>380203</v>
      </c>
      <c r="D34" s="13">
        <f t="shared" si="0"/>
        <v>0</v>
      </c>
      <c r="E34" s="13">
        <v>340305</v>
      </c>
      <c r="F34" s="13">
        <v>339873</v>
      </c>
      <c r="G34" s="14">
        <f t="shared" si="1"/>
        <v>-432</v>
      </c>
      <c r="H34" s="14">
        <f t="shared" si="2"/>
        <v>-432</v>
      </c>
    </row>
    <row r="35" spans="1:8" ht="12.75">
      <c r="A35" s="12" t="s">
        <v>33</v>
      </c>
      <c r="B35" s="13">
        <v>370543</v>
      </c>
      <c r="C35" s="13">
        <v>370520</v>
      </c>
      <c r="D35" s="13">
        <f t="shared" si="0"/>
        <v>-23</v>
      </c>
      <c r="E35" s="13">
        <v>444846</v>
      </c>
      <c r="F35" s="13">
        <v>444101</v>
      </c>
      <c r="G35" s="14">
        <f t="shared" si="1"/>
        <v>-745</v>
      </c>
      <c r="H35" s="14">
        <f t="shared" si="2"/>
        <v>-768</v>
      </c>
    </row>
    <row r="36" spans="1:8" ht="12.75">
      <c r="A36" s="12" t="s">
        <v>34</v>
      </c>
      <c r="B36" s="13">
        <v>450737</v>
      </c>
      <c r="C36" s="13">
        <v>450700</v>
      </c>
      <c r="D36" s="13">
        <f t="shared" si="0"/>
        <v>-37</v>
      </c>
      <c r="E36" s="13">
        <v>602903</v>
      </c>
      <c r="F36" s="13">
        <v>601617</v>
      </c>
      <c r="G36" s="14">
        <f t="shared" si="1"/>
        <v>-1286</v>
      </c>
      <c r="H36" s="14">
        <f t="shared" si="2"/>
        <v>-1323</v>
      </c>
    </row>
    <row r="37" spans="1:8" ht="12.75">
      <c r="A37" s="12" t="s">
        <v>35</v>
      </c>
      <c r="B37" s="13">
        <v>2600936</v>
      </c>
      <c r="C37" s="13">
        <v>2600704</v>
      </c>
      <c r="D37" s="13">
        <f t="shared" si="0"/>
        <v>-232</v>
      </c>
      <c r="E37" s="13">
        <v>1768433</v>
      </c>
      <c r="F37" s="13">
        <v>1764684</v>
      </c>
      <c r="G37" s="14">
        <f t="shared" si="1"/>
        <v>-3749</v>
      </c>
      <c r="H37" s="14">
        <f t="shared" si="2"/>
        <v>-3981</v>
      </c>
    </row>
    <row r="38" spans="1:8" ht="12.75">
      <c r="A38" s="12" t="s">
        <v>36</v>
      </c>
      <c r="B38" s="13">
        <v>1194520</v>
      </c>
      <c r="C38" s="13">
        <v>1194466</v>
      </c>
      <c r="D38" s="13">
        <f t="shared" si="0"/>
        <v>-54</v>
      </c>
      <c r="E38" s="13">
        <v>996084</v>
      </c>
      <c r="F38" s="13">
        <v>994422</v>
      </c>
      <c r="G38" s="14">
        <f t="shared" si="1"/>
        <v>-1662</v>
      </c>
      <c r="H38" s="14">
        <f t="shared" si="2"/>
        <v>-1716</v>
      </c>
    </row>
    <row r="39" spans="1:8" ht="12.75">
      <c r="A39" s="12" t="s">
        <v>37</v>
      </c>
      <c r="B39" s="13">
        <v>203085</v>
      </c>
      <c r="C39" s="13">
        <v>203085</v>
      </c>
      <c r="D39" s="13">
        <f t="shared" si="0"/>
        <v>0</v>
      </c>
      <c r="E39" s="13">
        <v>239279</v>
      </c>
      <c r="F39" s="13">
        <v>238975</v>
      </c>
      <c r="G39" s="14">
        <f t="shared" si="1"/>
        <v>-304</v>
      </c>
      <c r="H39" s="14">
        <f t="shared" si="2"/>
        <v>-304</v>
      </c>
    </row>
    <row r="40" spans="1:8" ht="12.75">
      <c r="A40" s="15" t="s">
        <v>38</v>
      </c>
      <c r="B40" s="16">
        <v>3018107</v>
      </c>
      <c r="C40" s="17">
        <v>3044317</v>
      </c>
      <c r="D40" s="17">
        <f t="shared" si="0"/>
        <v>26210</v>
      </c>
      <c r="E40" s="16">
        <v>2889018</v>
      </c>
      <c r="F40" s="17">
        <v>3142867</v>
      </c>
      <c r="G40" s="18">
        <f t="shared" si="1"/>
        <v>253849</v>
      </c>
      <c r="H40" s="14">
        <f t="shared" si="2"/>
        <v>280059</v>
      </c>
    </row>
    <row r="41" spans="1:8" ht="12.75">
      <c r="A41" s="12" t="s">
        <v>39</v>
      </c>
      <c r="B41" s="13">
        <v>915364</v>
      </c>
      <c r="C41" s="13">
        <v>915305</v>
      </c>
      <c r="D41" s="13">
        <f t="shared" si="0"/>
        <v>-59</v>
      </c>
      <c r="E41" s="13">
        <v>1285153</v>
      </c>
      <c r="F41" s="13">
        <v>1282402</v>
      </c>
      <c r="G41" s="14">
        <f t="shared" si="1"/>
        <v>-2751</v>
      </c>
      <c r="H41" s="14">
        <f t="shared" si="2"/>
        <v>-2810</v>
      </c>
    </row>
    <row r="42" spans="1:8" ht="12.75">
      <c r="A42" s="12" t="s">
        <v>40</v>
      </c>
      <c r="B42" s="13">
        <v>2063893</v>
      </c>
      <c r="C42" s="13">
        <v>2063754</v>
      </c>
      <c r="D42" s="13">
        <f t="shared" si="0"/>
        <v>-139</v>
      </c>
      <c r="E42" s="13">
        <v>1368903</v>
      </c>
      <c r="F42" s="13">
        <v>1366303</v>
      </c>
      <c r="G42" s="14">
        <f t="shared" si="1"/>
        <v>-2600</v>
      </c>
      <c r="H42" s="14">
        <f t="shared" si="2"/>
        <v>-2739</v>
      </c>
    </row>
    <row r="43" spans="1:8" ht="12.75">
      <c r="A43" s="12" t="s">
        <v>41</v>
      </c>
      <c r="B43" s="13">
        <v>735556</v>
      </c>
      <c r="C43" s="13">
        <v>735511</v>
      </c>
      <c r="D43" s="13">
        <f t="shared" si="0"/>
        <v>-45</v>
      </c>
      <c r="E43" s="13">
        <v>583885</v>
      </c>
      <c r="F43" s="13">
        <v>582778</v>
      </c>
      <c r="G43" s="14">
        <f t="shared" si="1"/>
        <v>-1107</v>
      </c>
      <c r="H43" s="14">
        <f t="shared" si="2"/>
        <v>-1152</v>
      </c>
    </row>
    <row r="44" spans="1:8" ht="12.75">
      <c r="A44" s="12" t="s">
        <v>42</v>
      </c>
      <c r="B44" s="13">
        <v>194790</v>
      </c>
      <c r="C44" s="13">
        <v>194767</v>
      </c>
      <c r="D44" s="13">
        <f t="shared" si="0"/>
        <v>-23</v>
      </c>
      <c r="E44" s="13">
        <v>94447</v>
      </c>
      <c r="F44" s="13">
        <v>94197</v>
      </c>
      <c r="G44" s="14">
        <f t="shared" si="1"/>
        <v>-250</v>
      </c>
      <c r="H44" s="14">
        <f t="shared" si="2"/>
        <v>-273</v>
      </c>
    </row>
    <row r="45" spans="1:8" ht="12.75">
      <c r="A45" s="12" t="s">
        <v>43</v>
      </c>
      <c r="B45" s="13">
        <v>1197422</v>
      </c>
      <c r="C45" s="13">
        <v>1197422</v>
      </c>
      <c r="D45" s="13">
        <f t="shared" si="0"/>
        <v>0</v>
      </c>
      <c r="E45" s="13">
        <v>472668</v>
      </c>
      <c r="F45" s="13">
        <v>472067</v>
      </c>
      <c r="G45" s="14">
        <f t="shared" si="1"/>
        <v>-601</v>
      </c>
      <c r="H45" s="14">
        <f t="shared" si="2"/>
        <v>-601</v>
      </c>
    </row>
    <row r="46" spans="1:8" ht="12.75">
      <c r="A46" s="12" t="s">
        <v>44</v>
      </c>
      <c r="B46" s="13">
        <v>972517</v>
      </c>
      <c r="C46" s="13">
        <v>972659</v>
      </c>
      <c r="D46" s="13">
        <f t="shared" si="0"/>
        <v>142</v>
      </c>
      <c r="E46" s="13">
        <v>958845</v>
      </c>
      <c r="F46" s="13">
        <v>959585</v>
      </c>
      <c r="G46" s="14">
        <f t="shared" si="1"/>
        <v>740</v>
      </c>
      <c r="H46" s="14">
        <f t="shared" si="2"/>
        <v>882</v>
      </c>
    </row>
    <row r="47" spans="1:8" ht="12.75">
      <c r="A47" s="12" t="s">
        <v>45</v>
      </c>
      <c r="B47" s="13">
        <v>504814</v>
      </c>
      <c r="C47" s="13">
        <v>504845</v>
      </c>
      <c r="D47" s="13">
        <f t="shared" si="0"/>
        <v>31</v>
      </c>
      <c r="E47" s="13">
        <v>506248</v>
      </c>
      <c r="F47" s="13">
        <v>505873</v>
      </c>
      <c r="G47" s="14">
        <f t="shared" si="1"/>
        <v>-375</v>
      </c>
      <c r="H47" s="14">
        <f t="shared" si="2"/>
        <v>-344</v>
      </c>
    </row>
    <row r="48" spans="1:8" ht="12.75">
      <c r="A48" s="12" t="s">
        <v>46</v>
      </c>
      <c r="B48" s="13">
        <v>411217</v>
      </c>
      <c r="C48" s="13">
        <v>411243</v>
      </c>
      <c r="D48" s="13">
        <f t="shared" si="0"/>
        <v>26</v>
      </c>
      <c r="E48" s="13">
        <v>423673</v>
      </c>
      <c r="F48" s="13">
        <v>423358</v>
      </c>
      <c r="G48" s="14">
        <f t="shared" si="1"/>
        <v>-315</v>
      </c>
      <c r="H48" s="14">
        <f t="shared" si="2"/>
        <v>-289</v>
      </c>
    </row>
    <row r="49" spans="1:8" ht="12.75">
      <c r="A49" s="12" t="s">
        <v>47</v>
      </c>
      <c r="B49" s="13">
        <v>335856</v>
      </c>
      <c r="C49" s="13">
        <v>335856</v>
      </c>
      <c r="D49" s="13">
        <f t="shared" si="0"/>
        <v>0</v>
      </c>
      <c r="E49" s="13">
        <v>313182</v>
      </c>
      <c r="F49" s="13">
        <v>312784</v>
      </c>
      <c r="G49" s="14">
        <f t="shared" si="1"/>
        <v>-398</v>
      </c>
      <c r="H49" s="14">
        <f t="shared" si="2"/>
        <v>-398</v>
      </c>
    </row>
    <row r="50" spans="1:8" ht="12.75">
      <c r="A50" s="12" t="s">
        <v>48</v>
      </c>
      <c r="B50" s="13">
        <v>3172798</v>
      </c>
      <c r="C50" s="13">
        <v>3172428</v>
      </c>
      <c r="D50" s="13">
        <f t="shared" si="0"/>
        <v>-370</v>
      </c>
      <c r="E50" s="13">
        <v>3999943</v>
      </c>
      <c r="F50" s="13">
        <v>3990398</v>
      </c>
      <c r="G50" s="14">
        <f t="shared" si="1"/>
        <v>-9545</v>
      </c>
      <c r="H50" s="14">
        <f t="shared" si="2"/>
        <v>-9915</v>
      </c>
    </row>
    <row r="51" spans="1:8" ht="12.75">
      <c r="A51" s="12" t="s">
        <v>49</v>
      </c>
      <c r="B51" s="13">
        <v>408430</v>
      </c>
      <c r="C51" s="13">
        <v>408430</v>
      </c>
      <c r="D51" s="13">
        <f t="shared" si="0"/>
        <v>0</v>
      </c>
      <c r="E51" s="13">
        <v>96501</v>
      </c>
      <c r="F51" s="13">
        <v>96378</v>
      </c>
      <c r="G51" s="14">
        <f t="shared" si="1"/>
        <v>-123</v>
      </c>
      <c r="H51" s="14">
        <f t="shared" si="2"/>
        <v>-123</v>
      </c>
    </row>
    <row r="52" spans="1:8" ht="12.75">
      <c r="A52" s="12" t="s">
        <v>50</v>
      </c>
      <c r="B52" s="13">
        <v>474372</v>
      </c>
      <c r="C52" s="13">
        <v>475017</v>
      </c>
      <c r="D52" s="13">
        <f t="shared" si="0"/>
        <v>645</v>
      </c>
      <c r="E52" s="13">
        <v>112346</v>
      </c>
      <c r="F52" s="13">
        <v>116542</v>
      </c>
      <c r="G52" s="14">
        <f t="shared" si="1"/>
        <v>4196</v>
      </c>
      <c r="H52" s="14">
        <f t="shared" si="2"/>
        <v>4841</v>
      </c>
    </row>
    <row r="53" spans="1:8" ht="12.75">
      <c r="A53" s="12" t="s">
        <v>51</v>
      </c>
      <c r="B53" s="13">
        <v>304279</v>
      </c>
      <c r="C53" s="13">
        <v>304279</v>
      </c>
      <c r="D53" s="13">
        <f t="shared" si="0"/>
        <v>0</v>
      </c>
      <c r="E53" s="13">
        <v>73595</v>
      </c>
      <c r="F53" s="13">
        <v>73501</v>
      </c>
      <c r="G53" s="14">
        <f t="shared" si="1"/>
        <v>-94</v>
      </c>
      <c r="H53" s="14">
        <f t="shared" si="2"/>
        <v>-94</v>
      </c>
    </row>
    <row r="54" spans="1:8" ht="12.75">
      <c r="A54" s="12" t="s">
        <v>52</v>
      </c>
      <c r="B54" s="13">
        <v>882116</v>
      </c>
      <c r="C54" s="13">
        <v>882060</v>
      </c>
      <c r="D54" s="13">
        <f t="shared" si="0"/>
        <v>-56</v>
      </c>
      <c r="E54" s="13">
        <v>717187</v>
      </c>
      <c r="F54" s="13">
        <v>715825</v>
      </c>
      <c r="G54" s="14">
        <f t="shared" si="1"/>
        <v>-1362</v>
      </c>
      <c r="H54" s="14">
        <f t="shared" si="2"/>
        <v>-1418</v>
      </c>
    </row>
    <row r="55" spans="1:8" ht="12.75">
      <c r="A55" s="12" t="s">
        <v>53</v>
      </c>
      <c r="B55" s="13">
        <v>850698</v>
      </c>
      <c r="C55" s="13">
        <v>850698</v>
      </c>
      <c r="D55" s="13">
        <f t="shared" si="0"/>
        <v>0</v>
      </c>
      <c r="E55" s="13">
        <v>437703</v>
      </c>
      <c r="F55" s="13">
        <v>437146</v>
      </c>
      <c r="G55" s="14">
        <f t="shared" si="1"/>
        <v>-557</v>
      </c>
      <c r="H55" s="14">
        <f t="shared" si="2"/>
        <v>-557</v>
      </c>
    </row>
    <row r="56" spans="1:8" ht="12.75">
      <c r="A56" s="12" t="s">
        <v>54</v>
      </c>
      <c r="B56" s="13">
        <v>648228</v>
      </c>
      <c r="C56" s="13">
        <v>648196</v>
      </c>
      <c r="D56" s="13">
        <f t="shared" si="0"/>
        <v>-32</v>
      </c>
      <c r="E56" s="13">
        <v>499110</v>
      </c>
      <c r="F56" s="13">
        <v>498277</v>
      </c>
      <c r="G56" s="14">
        <f t="shared" si="1"/>
        <v>-833</v>
      </c>
      <c r="H56" s="14">
        <f t="shared" si="2"/>
        <v>-865</v>
      </c>
    </row>
    <row r="57" spans="1:8" ht="12.75">
      <c r="A57" s="12" t="s">
        <v>55</v>
      </c>
      <c r="B57" s="13">
        <v>292434</v>
      </c>
      <c r="C57" s="13">
        <v>292875</v>
      </c>
      <c r="D57" s="13">
        <f t="shared" si="0"/>
        <v>441</v>
      </c>
      <c r="E57" s="13">
        <v>147132</v>
      </c>
      <c r="F57" s="13">
        <v>150139</v>
      </c>
      <c r="G57" s="14">
        <f t="shared" si="1"/>
        <v>3007</v>
      </c>
      <c r="H57" s="14">
        <f t="shared" si="2"/>
        <v>3448</v>
      </c>
    </row>
    <row r="58" spans="1:8" ht="12.75">
      <c r="A58" s="12" t="s">
        <v>56</v>
      </c>
      <c r="B58" s="13">
        <v>614616</v>
      </c>
      <c r="C58" s="13">
        <v>618943</v>
      </c>
      <c r="D58" s="13">
        <f t="shared" si="0"/>
        <v>4327</v>
      </c>
      <c r="E58" s="13">
        <v>109941</v>
      </c>
      <c r="F58" s="13">
        <v>161732</v>
      </c>
      <c r="G58" s="14">
        <f t="shared" si="1"/>
        <v>51791</v>
      </c>
      <c r="H58" s="14">
        <f t="shared" si="2"/>
        <v>56118</v>
      </c>
    </row>
    <row r="59" spans="1:8" ht="12.75">
      <c r="A59" s="12" t="s">
        <v>57</v>
      </c>
      <c r="B59" s="13">
        <v>1271082</v>
      </c>
      <c r="C59" s="13">
        <v>1270964</v>
      </c>
      <c r="D59" s="13">
        <f t="shared" si="0"/>
        <v>-118</v>
      </c>
      <c r="E59" s="13">
        <v>924868</v>
      </c>
      <c r="F59" s="13">
        <v>922902</v>
      </c>
      <c r="G59" s="14">
        <f t="shared" si="1"/>
        <v>-1966</v>
      </c>
      <c r="H59" s="14">
        <f t="shared" si="2"/>
        <v>-2084</v>
      </c>
    </row>
    <row r="60" spans="1:8" ht="12.75">
      <c r="A60" s="12" t="s">
        <v>58</v>
      </c>
      <c r="B60" s="13">
        <v>388278</v>
      </c>
      <c r="C60" s="13">
        <v>388206</v>
      </c>
      <c r="D60" s="13">
        <f t="shared" si="0"/>
        <v>-72</v>
      </c>
      <c r="E60" s="13">
        <v>169297</v>
      </c>
      <c r="F60" s="13">
        <v>168597</v>
      </c>
      <c r="G60" s="14">
        <f t="shared" si="1"/>
        <v>-700</v>
      </c>
      <c r="H60" s="14">
        <f t="shared" si="2"/>
        <v>-772</v>
      </c>
    </row>
    <row r="61" spans="1:8" ht="12.75">
      <c r="A61" s="12" t="s">
        <v>59</v>
      </c>
      <c r="B61" s="13">
        <v>0</v>
      </c>
      <c r="C61" s="13">
        <v>0</v>
      </c>
      <c r="D61" s="13">
        <f t="shared" si="0"/>
        <v>0</v>
      </c>
      <c r="E61" s="13">
        <v>8747806</v>
      </c>
      <c r="F61" s="13">
        <v>8726725</v>
      </c>
      <c r="G61" s="14">
        <f t="shared" si="1"/>
        <v>-21081</v>
      </c>
      <c r="H61" s="14">
        <f t="shared" si="2"/>
        <v>-21081</v>
      </c>
    </row>
    <row r="62" spans="1:8" ht="12.75">
      <c r="A62" s="12" t="s">
        <v>60</v>
      </c>
      <c r="B62" s="13">
        <v>1057993</v>
      </c>
      <c r="C62" s="13">
        <v>1057944</v>
      </c>
      <c r="D62" s="13">
        <f t="shared" si="0"/>
        <v>-49</v>
      </c>
      <c r="E62" s="13">
        <v>919477</v>
      </c>
      <c r="F62" s="13">
        <v>917931</v>
      </c>
      <c r="G62" s="14">
        <f t="shared" si="1"/>
        <v>-1546</v>
      </c>
      <c r="H62" s="14">
        <f t="shared" si="2"/>
        <v>-1595</v>
      </c>
    </row>
    <row r="63" spans="1:8" ht="12.75">
      <c r="A63" s="12" t="s">
        <v>61</v>
      </c>
      <c r="B63" s="13">
        <v>2359104</v>
      </c>
      <c r="C63" s="13">
        <v>2358937</v>
      </c>
      <c r="D63" s="13">
        <f t="shared" si="0"/>
        <v>-167</v>
      </c>
      <c r="E63" s="13">
        <v>1786360</v>
      </c>
      <c r="F63" s="13">
        <v>1782539</v>
      </c>
      <c r="G63" s="14">
        <f t="shared" si="1"/>
        <v>-3821</v>
      </c>
      <c r="H63" s="14">
        <f t="shared" si="2"/>
        <v>-3988</v>
      </c>
    </row>
    <row r="64" spans="1:8" ht="12.75">
      <c r="A64" s="12" t="s">
        <v>62</v>
      </c>
      <c r="B64" s="13">
        <v>449723</v>
      </c>
      <c r="C64" s="13">
        <v>449859</v>
      </c>
      <c r="D64" s="13">
        <f t="shared" si="0"/>
        <v>136</v>
      </c>
      <c r="E64" s="13">
        <v>32602</v>
      </c>
      <c r="F64" s="13">
        <v>34657</v>
      </c>
      <c r="G64" s="14">
        <f t="shared" si="1"/>
        <v>2055</v>
      </c>
      <c r="H64" s="14">
        <f t="shared" si="2"/>
        <v>2191</v>
      </c>
    </row>
    <row r="65" spans="1:8" ht="12.75">
      <c r="A65" s="12" t="s">
        <v>63</v>
      </c>
      <c r="B65" s="13">
        <v>261599</v>
      </c>
      <c r="C65" s="13">
        <v>261599</v>
      </c>
      <c r="D65" s="13">
        <f t="shared" si="0"/>
        <v>0</v>
      </c>
      <c r="E65" s="13">
        <v>93879</v>
      </c>
      <c r="F65" s="13">
        <v>93760</v>
      </c>
      <c r="G65" s="14">
        <f t="shared" si="1"/>
        <v>-119</v>
      </c>
      <c r="H65" s="14">
        <f t="shared" si="2"/>
        <v>-119</v>
      </c>
    </row>
    <row r="66" spans="1:8" ht="12.75">
      <c r="A66" s="12" t="s">
        <v>64</v>
      </c>
      <c r="B66" s="13">
        <v>746425</v>
      </c>
      <c r="C66" s="13">
        <v>746988</v>
      </c>
      <c r="D66" s="13">
        <f t="shared" si="0"/>
        <v>563</v>
      </c>
      <c r="E66" s="13">
        <v>1920554</v>
      </c>
      <c r="F66" s="13">
        <v>1932933</v>
      </c>
      <c r="G66" s="14">
        <f t="shared" si="1"/>
        <v>12379</v>
      </c>
      <c r="H66" s="14">
        <f t="shared" si="2"/>
        <v>12942</v>
      </c>
    </row>
    <row r="67" spans="1:8" ht="12.75">
      <c r="A67" s="12" t="s">
        <v>65</v>
      </c>
      <c r="B67" s="13">
        <v>205408</v>
      </c>
      <c r="C67" s="13">
        <v>205412</v>
      </c>
      <c r="D67" s="13">
        <f t="shared" si="0"/>
        <v>4</v>
      </c>
      <c r="E67" s="13">
        <v>224487</v>
      </c>
      <c r="F67" s="13">
        <v>224244</v>
      </c>
      <c r="G67" s="14">
        <f t="shared" si="1"/>
        <v>-243</v>
      </c>
      <c r="H67" s="14">
        <f t="shared" si="2"/>
        <v>-239</v>
      </c>
    </row>
    <row r="68" spans="1:8" ht="12.75">
      <c r="A68" s="12" t="s">
        <v>66</v>
      </c>
      <c r="B68" s="13">
        <v>190338</v>
      </c>
      <c r="C68" s="13">
        <v>190338</v>
      </c>
      <c r="D68" s="13">
        <f t="shared" si="0"/>
        <v>0</v>
      </c>
      <c r="E68" s="13">
        <v>0</v>
      </c>
      <c r="F68" s="13">
        <v>0</v>
      </c>
      <c r="G68" s="14">
        <f t="shared" si="1"/>
        <v>0</v>
      </c>
      <c r="H68" s="14">
        <f t="shared" si="2"/>
        <v>0</v>
      </c>
    </row>
    <row r="69" spans="1:8" ht="12.75">
      <c r="A69" s="12" t="s">
        <v>67</v>
      </c>
      <c r="B69" s="13">
        <v>565714</v>
      </c>
      <c r="C69" s="13">
        <v>566129</v>
      </c>
      <c r="D69" s="13">
        <f t="shared" si="0"/>
        <v>415</v>
      </c>
      <c r="E69" s="13">
        <v>525244</v>
      </c>
      <c r="F69" s="13">
        <v>528496</v>
      </c>
      <c r="G69" s="14">
        <f t="shared" si="1"/>
        <v>3252</v>
      </c>
      <c r="H69" s="14">
        <f t="shared" si="2"/>
        <v>3667</v>
      </c>
    </row>
    <row r="70" spans="1:8" ht="12.75">
      <c r="A70" s="12" t="s">
        <v>68</v>
      </c>
      <c r="B70" s="13">
        <v>926382</v>
      </c>
      <c r="C70" s="13">
        <v>926310</v>
      </c>
      <c r="D70" s="13">
        <f aca="true" t="shared" si="3" ref="D70:D133">C70-B70</f>
        <v>-72</v>
      </c>
      <c r="E70" s="13">
        <v>828223</v>
      </c>
      <c r="F70" s="13">
        <v>826487</v>
      </c>
      <c r="G70" s="14">
        <f aca="true" t="shared" si="4" ref="G70:G133">F70-E70</f>
        <v>-1736</v>
      </c>
      <c r="H70" s="14">
        <f aca="true" t="shared" si="5" ref="H70:H133">G70+D70</f>
        <v>-1808</v>
      </c>
    </row>
    <row r="71" spans="1:8" ht="12.75">
      <c r="A71" s="12" t="s">
        <v>69</v>
      </c>
      <c r="B71" s="13">
        <v>627880</v>
      </c>
      <c r="C71" s="13">
        <v>627880</v>
      </c>
      <c r="D71" s="13">
        <f t="shared" si="3"/>
        <v>0</v>
      </c>
      <c r="E71" s="13">
        <v>420287</v>
      </c>
      <c r="F71" s="13">
        <v>419752</v>
      </c>
      <c r="G71" s="14">
        <f t="shared" si="4"/>
        <v>-535</v>
      </c>
      <c r="H71" s="14">
        <f t="shared" si="5"/>
        <v>-535</v>
      </c>
    </row>
    <row r="72" spans="1:8" ht="12.75">
      <c r="A72" s="12" t="s">
        <v>70</v>
      </c>
      <c r="B72" s="13">
        <v>1580355</v>
      </c>
      <c r="C72" s="13">
        <v>1580153</v>
      </c>
      <c r="D72" s="13">
        <f t="shared" si="3"/>
        <v>-202</v>
      </c>
      <c r="E72" s="13">
        <v>1513997</v>
      </c>
      <c r="F72" s="13">
        <v>1510407</v>
      </c>
      <c r="G72" s="14">
        <f t="shared" si="4"/>
        <v>-3590</v>
      </c>
      <c r="H72" s="14">
        <f t="shared" si="5"/>
        <v>-3792</v>
      </c>
    </row>
    <row r="73" spans="1:8" ht="12.75">
      <c r="A73" s="12" t="s">
        <v>71</v>
      </c>
      <c r="B73" s="13">
        <v>1800727</v>
      </c>
      <c r="C73" s="13">
        <v>1800564</v>
      </c>
      <c r="D73" s="13">
        <f t="shared" si="3"/>
        <v>-163</v>
      </c>
      <c r="E73" s="13">
        <v>1645531</v>
      </c>
      <c r="F73" s="13">
        <v>1642062</v>
      </c>
      <c r="G73" s="14">
        <f t="shared" si="4"/>
        <v>-3469</v>
      </c>
      <c r="H73" s="14">
        <f t="shared" si="5"/>
        <v>-3632</v>
      </c>
    </row>
    <row r="74" spans="1:8" ht="12.75">
      <c r="A74" s="12" t="s">
        <v>72</v>
      </c>
      <c r="B74" s="13">
        <v>1728601</v>
      </c>
      <c r="C74" s="13">
        <v>1728488</v>
      </c>
      <c r="D74" s="13">
        <f t="shared" si="3"/>
        <v>-113</v>
      </c>
      <c r="E74" s="13">
        <v>1492257</v>
      </c>
      <c r="F74" s="13">
        <v>1489429</v>
      </c>
      <c r="G74" s="14">
        <f t="shared" si="4"/>
        <v>-2828</v>
      </c>
      <c r="H74" s="14">
        <f t="shared" si="5"/>
        <v>-2941</v>
      </c>
    </row>
    <row r="75" spans="1:8" ht="12.75">
      <c r="A75" s="12" t="s">
        <v>73</v>
      </c>
      <c r="B75" s="13">
        <v>820330</v>
      </c>
      <c r="C75" s="13">
        <v>820314</v>
      </c>
      <c r="D75" s="13">
        <f t="shared" si="3"/>
        <v>-16</v>
      </c>
      <c r="E75" s="13">
        <v>626901</v>
      </c>
      <c r="F75" s="13">
        <v>625981</v>
      </c>
      <c r="G75" s="14">
        <f t="shared" si="4"/>
        <v>-920</v>
      </c>
      <c r="H75" s="14">
        <f t="shared" si="5"/>
        <v>-936</v>
      </c>
    </row>
    <row r="76" spans="1:8" ht="12.75">
      <c r="A76" s="12" t="s">
        <v>74</v>
      </c>
      <c r="B76" s="13">
        <v>1294079</v>
      </c>
      <c r="C76" s="13">
        <v>1294233</v>
      </c>
      <c r="D76" s="13">
        <f t="shared" si="3"/>
        <v>154</v>
      </c>
      <c r="E76" s="13">
        <v>1122347</v>
      </c>
      <c r="F76" s="13">
        <v>1122167</v>
      </c>
      <c r="G76" s="14">
        <f t="shared" si="4"/>
        <v>-180</v>
      </c>
      <c r="H76" s="14">
        <f t="shared" si="5"/>
        <v>-26</v>
      </c>
    </row>
    <row r="77" spans="1:8" ht="12.75">
      <c r="A77" s="12" t="s">
        <v>75</v>
      </c>
      <c r="B77" s="13">
        <v>600355</v>
      </c>
      <c r="C77" s="13">
        <v>600532</v>
      </c>
      <c r="D77" s="13">
        <f t="shared" si="3"/>
        <v>177</v>
      </c>
      <c r="E77" s="13">
        <v>621140</v>
      </c>
      <c r="F77" s="13">
        <v>622026</v>
      </c>
      <c r="G77" s="14">
        <f t="shared" si="4"/>
        <v>886</v>
      </c>
      <c r="H77" s="14">
        <f t="shared" si="5"/>
        <v>1063</v>
      </c>
    </row>
    <row r="78" spans="1:8" ht="12.75">
      <c r="A78" s="12" t="s">
        <v>76</v>
      </c>
      <c r="B78" s="13">
        <v>4290797</v>
      </c>
      <c r="C78" s="13">
        <v>4290223</v>
      </c>
      <c r="D78" s="13">
        <f t="shared" si="3"/>
        <v>-574</v>
      </c>
      <c r="E78" s="13">
        <v>5890630</v>
      </c>
      <c r="F78" s="13">
        <v>5876521</v>
      </c>
      <c r="G78" s="14">
        <f t="shared" si="4"/>
        <v>-14109</v>
      </c>
      <c r="H78" s="14">
        <f t="shared" si="5"/>
        <v>-14683</v>
      </c>
    </row>
    <row r="79" spans="1:8" ht="12.75">
      <c r="A79" s="12" t="s">
        <v>77</v>
      </c>
      <c r="B79" s="13">
        <v>1780857</v>
      </c>
      <c r="C79" s="13">
        <v>1780708</v>
      </c>
      <c r="D79" s="13">
        <f t="shared" si="3"/>
        <v>-149</v>
      </c>
      <c r="E79" s="13">
        <v>1410134</v>
      </c>
      <c r="F79" s="13">
        <v>1407123</v>
      </c>
      <c r="G79" s="14">
        <f t="shared" si="4"/>
        <v>-3011</v>
      </c>
      <c r="H79" s="14">
        <f t="shared" si="5"/>
        <v>-3160</v>
      </c>
    </row>
    <row r="80" spans="1:8" ht="12.75">
      <c r="A80" s="12" t="s">
        <v>78</v>
      </c>
      <c r="B80" s="13">
        <v>452029</v>
      </c>
      <c r="C80" s="13">
        <v>452029</v>
      </c>
      <c r="D80" s="13">
        <f t="shared" si="3"/>
        <v>0</v>
      </c>
      <c r="E80" s="13">
        <v>95539</v>
      </c>
      <c r="F80" s="13">
        <v>95418</v>
      </c>
      <c r="G80" s="14">
        <f t="shared" si="4"/>
        <v>-121</v>
      </c>
      <c r="H80" s="14">
        <f t="shared" si="5"/>
        <v>-121</v>
      </c>
    </row>
    <row r="81" spans="1:8" ht="12.75">
      <c r="A81" s="12" t="s">
        <v>79</v>
      </c>
      <c r="B81" s="13">
        <v>1176862</v>
      </c>
      <c r="C81" s="13">
        <v>1176756</v>
      </c>
      <c r="D81" s="13">
        <f t="shared" si="3"/>
        <v>-106</v>
      </c>
      <c r="E81" s="13">
        <v>1120116</v>
      </c>
      <c r="F81" s="13">
        <v>1117739</v>
      </c>
      <c r="G81" s="14">
        <f t="shared" si="4"/>
        <v>-2377</v>
      </c>
      <c r="H81" s="14">
        <f t="shared" si="5"/>
        <v>-2483</v>
      </c>
    </row>
    <row r="82" spans="1:8" ht="12.75">
      <c r="A82" s="12" t="s">
        <v>80</v>
      </c>
      <c r="B82" s="13">
        <v>1054466</v>
      </c>
      <c r="C82" s="13">
        <v>1054419</v>
      </c>
      <c r="D82" s="13">
        <f t="shared" si="3"/>
        <v>-47</v>
      </c>
      <c r="E82" s="13">
        <v>920734</v>
      </c>
      <c r="F82" s="13">
        <v>919201</v>
      </c>
      <c r="G82" s="14">
        <f t="shared" si="4"/>
        <v>-1533</v>
      </c>
      <c r="H82" s="14">
        <f t="shared" si="5"/>
        <v>-1580</v>
      </c>
    </row>
    <row r="83" spans="1:8" ht="12.75">
      <c r="A83" s="12" t="s">
        <v>81</v>
      </c>
      <c r="B83" s="13">
        <v>416053</v>
      </c>
      <c r="C83" s="13">
        <v>416053</v>
      </c>
      <c r="D83" s="13">
        <f t="shared" si="3"/>
        <v>0</v>
      </c>
      <c r="E83" s="13">
        <v>117386</v>
      </c>
      <c r="F83" s="13">
        <v>117237</v>
      </c>
      <c r="G83" s="14">
        <f t="shared" si="4"/>
        <v>-149</v>
      </c>
      <c r="H83" s="14">
        <f t="shared" si="5"/>
        <v>-149</v>
      </c>
    </row>
    <row r="84" spans="1:8" ht="12.75">
      <c r="A84" s="12" t="s">
        <v>82</v>
      </c>
      <c r="B84" s="13">
        <v>2009769</v>
      </c>
      <c r="C84" s="13">
        <v>2009560</v>
      </c>
      <c r="D84" s="13">
        <f t="shared" si="3"/>
        <v>-209</v>
      </c>
      <c r="E84" s="13">
        <v>2243348</v>
      </c>
      <c r="F84" s="13">
        <v>2238036</v>
      </c>
      <c r="G84" s="14">
        <f t="shared" si="4"/>
        <v>-5312</v>
      </c>
      <c r="H84" s="14">
        <f t="shared" si="5"/>
        <v>-5521</v>
      </c>
    </row>
    <row r="85" spans="1:8" ht="12.75">
      <c r="A85" s="12" t="s">
        <v>83</v>
      </c>
      <c r="B85" s="13">
        <v>819531</v>
      </c>
      <c r="C85" s="13">
        <v>819473</v>
      </c>
      <c r="D85" s="13">
        <f t="shared" si="3"/>
        <v>-58</v>
      </c>
      <c r="E85" s="13">
        <v>832574</v>
      </c>
      <c r="F85" s="13">
        <v>830992</v>
      </c>
      <c r="G85" s="14">
        <f t="shared" si="4"/>
        <v>-1582</v>
      </c>
      <c r="H85" s="14">
        <f t="shared" si="5"/>
        <v>-1640</v>
      </c>
    </row>
    <row r="86" spans="1:8" ht="12.75">
      <c r="A86" s="12" t="s">
        <v>84</v>
      </c>
      <c r="B86" s="13">
        <v>302978</v>
      </c>
      <c r="C86" s="13">
        <v>302978</v>
      </c>
      <c r="D86" s="13">
        <f t="shared" si="3"/>
        <v>0</v>
      </c>
      <c r="E86" s="13">
        <v>374585</v>
      </c>
      <c r="F86" s="13">
        <v>374108</v>
      </c>
      <c r="G86" s="14">
        <f t="shared" si="4"/>
        <v>-477</v>
      </c>
      <c r="H86" s="14">
        <f t="shared" si="5"/>
        <v>-477</v>
      </c>
    </row>
    <row r="87" spans="1:8" ht="12.75">
      <c r="A87" s="12" t="s">
        <v>85</v>
      </c>
      <c r="B87" s="13">
        <v>2557100</v>
      </c>
      <c r="C87" s="13">
        <v>2556914</v>
      </c>
      <c r="D87" s="13">
        <f t="shared" si="3"/>
        <v>-186</v>
      </c>
      <c r="E87" s="13">
        <v>2111993</v>
      </c>
      <c r="F87" s="13">
        <v>2107496</v>
      </c>
      <c r="G87" s="14">
        <f t="shared" si="4"/>
        <v>-4497</v>
      </c>
      <c r="H87" s="14">
        <f t="shared" si="5"/>
        <v>-4683</v>
      </c>
    </row>
    <row r="88" spans="1:8" ht="12.75">
      <c r="A88" s="12" t="s">
        <v>86</v>
      </c>
      <c r="B88" s="13">
        <v>1348764</v>
      </c>
      <c r="C88" s="13">
        <v>1348670</v>
      </c>
      <c r="D88" s="13">
        <f t="shared" si="3"/>
        <v>-94</v>
      </c>
      <c r="E88" s="13">
        <v>939254</v>
      </c>
      <c r="F88" s="13">
        <v>937473</v>
      </c>
      <c r="G88" s="14">
        <f t="shared" si="4"/>
        <v>-1781</v>
      </c>
      <c r="H88" s="14">
        <f t="shared" si="5"/>
        <v>-1875</v>
      </c>
    </row>
    <row r="89" spans="1:8" ht="12.75">
      <c r="A89" s="12" t="s">
        <v>87</v>
      </c>
      <c r="B89" s="13">
        <v>235970</v>
      </c>
      <c r="C89" s="13">
        <v>235970</v>
      </c>
      <c r="D89" s="13">
        <f t="shared" si="3"/>
        <v>0</v>
      </c>
      <c r="E89" s="13">
        <v>56571</v>
      </c>
      <c r="F89" s="13">
        <v>56499</v>
      </c>
      <c r="G89" s="14">
        <f t="shared" si="4"/>
        <v>-72</v>
      </c>
      <c r="H89" s="14">
        <f t="shared" si="5"/>
        <v>-72</v>
      </c>
    </row>
    <row r="90" spans="1:8" ht="12.75">
      <c r="A90" s="12" t="s">
        <v>88</v>
      </c>
      <c r="B90" s="13">
        <v>0</v>
      </c>
      <c r="C90" s="13">
        <v>0</v>
      </c>
      <c r="D90" s="13">
        <f t="shared" si="3"/>
        <v>0</v>
      </c>
      <c r="E90" s="13">
        <v>30823395</v>
      </c>
      <c r="F90" s="13">
        <v>30741831</v>
      </c>
      <c r="G90" s="14">
        <f t="shared" si="4"/>
        <v>-81564</v>
      </c>
      <c r="H90" s="14">
        <f t="shared" si="5"/>
        <v>-81564</v>
      </c>
    </row>
    <row r="91" spans="1:8" ht="12.75">
      <c r="A91" s="12" t="s">
        <v>89</v>
      </c>
      <c r="B91" s="13">
        <v>333717</v>
      </c>
      <c r="C91" s="13">
        <v>333753</v>
      </c>
      <c r="D91" s="13">
        <f t="shared" si="3"/>
        <v>36</v>
      </c>
      <c r="E91" s="13">
        <v>179510</v>
      </c>
      <c r="F91" s="13">
        <v>179503</v>
      </c>
      <c r="G91" s="14">
        <f t="shared" si="4"/>
        <v>-7</v>
      </c>
      <c r="H91" s="14">
        <f t="shared" si="5"/>
        <v>29</v>
      </c>
    </row>
    <row r="92" spans="1:8" ht="12.75">
      <c r="A92" s="12" t="s">
        <v>90</v>
      </c>
      <c r="B92" s="13">
        <v>1039965</v>
      </c>
      <c r="C92" s="13">
        <v>1039817</v>
      </c>
      <c r="D92" s="13">
        <f t="shared" si="3"/>
        <v>-148</v>
      </c>
      <c r="E92" s="13">
        <v>2672040</v>
      </c>
      <c r="F92" s="13">
        <v>2665032</v>
      </c>
      <c r="G92" s="14">
        <f t="shared" si="4"/>
        <v>-7008</v>
      </c>
      <c r="H92" s="14">
        <f t="shared" si="5"/>
        <v>-7156</v>
      </c>
    </row>
    <row r="93" spans="1:8" ht="12.75">
      <c r="A93" s="12" t="s">
        <v>91</v>
      </c>
      <c r="B93" s="13">
        <v>1963564</v>
      </c>
      <c r="C93" s="13">
        <v>1963311</v>
      </c>
      <c r="D93" s="13">
        <f t="shared" si="3"/>
        <v>-253</v>
      </c>
      <c r="E93" s="13">
        <v>1549648</v>
      </c>
      <c r="F93" s="13">
        <v>1545967</v>
      </c>
      <c r="G93" s="14">
        <f t="shared" si="4"/>
        <v>-3681</v>
      </c>
      <c r="H93" s="14">
        <f t="shared" si="5"/>
        <v>-3934</v>
      </c>
    </row>
    <row r="94" spans="1:8" ht="12.75">
      <c r="A94" s="12" t="s">
        <v>92</v>
      </c>
      <c r="B94" s="13">
        <v>1067691</v>
      </c>
      <c r="C94" s="13">
        <v>1067528</v>
      </c>
      <c r="D94" s="13">
        <f t="shared" si="3"/>
        <v>-163</v>
      </c>
      <c r="E94" s="13">
        <v>5200232</v>
      </c>
      <c r="F94" s="13">
        <v>5186492</v>
      </c>
      <c r="G94" s="14">
        <f t="shared" si="4"/>
        <v>-13740</v>
      </c>
      <c r="H94" s="14">
        <f t="shared" si="5"/>
        <v>-13903</v>
      </c>
    </row>
    <row r="95" spans="1:8" ht="12.75">
      <c r="A95" s="12" t="s">
        <v>93</v>
      </c>
      <c r="B95" s="13">
        <v>467305</v>
      </c>
      <c r="C95" s="13">
        <v>467276</v>
      </c>
      <c r="D95" s="13">
        <f t="shared" si="3"/>
        <v>-29</v>
      </c>
      <c r="E95" s="13">
        <v>861435</v>
      </c>
      <c r="F95" s="13">
        <v>859807</v>
      </c>
      <c r="G95" s="14">
        <f t="shared" si="4"/>
        <v>-1628</v>
      </c>
      <c r="H95" s="14">
        <f t="shared" si="5"/>
        <v>-1657</v>
      </c>
    </row>
    <row r="96" spans="1:8" ht="12.75">
      <c r="A96" s="12" t="s">
        <v>94</v>
      </c>
      <c r="B96" s="13">
        <v>2300621</v>
      </c>
      <c r="C96" s="13">
        <v>2300675</v>
      </c>
      <c r="D96" s="13">
        <f t="shared" si="3"/>
        <v>54</v>
      </c>
      <c r="E96" s="13">
        <v>1618350</v>
      </c>
      <c r="F96" s="13">
        <v>1616685</v>
      </c>
      <c r="G96" s="14">
        <f t="shared" si="4"/>
        <v>-1665</v>
      </c>
      <c r="H96" s="14">
        <f t="shared" si="5"/>
        <v>-1611</v>
      </c>
    </row>
    <row r="97" spans="1:8" ht="12.75">
      <c r="A97" s="12" t="s">
        <v>95</v>
      </c>
      <c r="B97" s="13">
        <v>1100711</v>
      </c>
      <c r="C97" s="13">
        <v>1100611</v>
      </c>
      <c r="D97" s="13">
        <f t="shared" si="3"/>
        <v>-100</v>
      </c>
      <c r="E97" s="13">
        <v>913065</v>
      </c>
      <c r="F97" s="13">
        <v>911126</v>
      </c>
      <c r="G97" s="14">
        <f t="shared" si="4"/>
        <v>-1939</v>
      </c>
      <c r="H97" s="14">
        <f t="shared" si="5"/>
        <v>-2039</v>
      </c>
    </row>
    <row r="98" spans="1:8" ht="12.75">
      <c r="A98" s="12" t="s">
        <v>96</v>
      </c>
      <c r="B98" s="13">
        <v>3378843</v>
      </c>
      <c r="C98" s="13">
        <v>3378532</v>
      </c>
      <c r="D98" s="13">
        <f t="shared" si="3"/>
        <v>-311</v>
      </c>
      <c r="E98" s="13">
        <v>2569598</v>
      </c>
      <c r="F98" s="13">
        <v>2563483</v>
      </c>
      <c r="G98" s="14">
        <f t="shared" si="4"/>
        <v>-6115</v>
      </c>
      <c r="H98" s="14">
        <f t="shared" si="5"/>
        <v>-6426</v>
      </c>
    </row>
    <row r="99" spans="1:8" ht="12.75">
      <c r="A99" s="12" t="s">
        <v>97</v>
      </c>
      <c r="B99" s="13">
        <v>929065</v>
      </c>
      <c r="C99" s="13">
        <v>929022</v>
      </c>
      <c r="D99" s="13">
        <f t="shared" si="3"/>
        <v>-43</v>
      </c>
      <c r="E99" s="13">
        <v>940101</v>
      </c>
      <c r="F99" s="13">
        <v>938524</v>
      </c>
      <c r="G99" s="14">
        <f t="shared" si="4"/>
        <v>-1577</v>
      </c>
      <c r="H99" s="14">
        <f t="shared" si="5"/>
        <v>-1620</v>
      </c>
    </row>
    <row r="100" spans="1:8" ht="12.75">
      <c r="A100" s="12" t="s">
        <v>98</v>
      </c>
      <c r="B100" s="13">
        <v>394113</v>
      </c>
      <c r="C100" s="13">
        <v>394113</v>
      </c>
      <c r="D100" s="13">
        <f t="shared" si="3"/>
        <v>0</v>
      </c>
      <c r="E100" s="13">
        <v>416657</v>
      </c>
      <c r="F100" s="13">
        <v>415961</v>
      </c>
      <c r="G100" s="14">
        <f t="shared" si="4"/>
        <v>-696</v>
      </c>
      <c r="H100" s="14">
        <f t="shared" si="5"/>
        <v>-696</v>
      </c>
    </row>
    <row r="101" spans="1:8" ht="12.75">
      <c r="A101" s="12" t="s">
        <v>99</v>
      </c>
      <c r="B101" s="13">
        <v>662181</v>
      </c>
      <c r="C101" s="13">
        <v>662152</v>
      </c>
      <c r="D101" s="13">
        <f t="shared" si="3"/>
        <v>-29</v>
      </c>
      <c r="E101" s="13">
        <v>749728</v>
      </c>
      <c r="F101" s="13">
        <v>748478</v>
      </c>
      <c r="G101" s="14">
        <f t="shared" si="4"/>
        <v>-1250</v>
      </c>
      <c r="H101" s="14">
        <f t="shared" si="5"/>
        <v>-1279</v>
      </c>
    </row>
    <row r="102" spans="1:8" ht="12.75">
      <c r="A102" s="12" t="s">
        <v>100</v>
      </c>
      <c r="B102" s="13">
        <v>1260278</v>
      </c>
      <c r="C102" s="13">
        <v>1260174</v>
      </c>
      <c r="D102" s="13">
        <f t="shared" si="3"/>
        <v>-104</v>
      </c>
      <c r="E102" s="13">
        <v>1153713</v>
      </c>
      <c r="F102" s="13">
        <v>1151257</v>
      </c>
      <c r="G102" s="14">
        <f t="shared" si="4"/>
        <v>-2456</v>
      </c>
      <c r="H102" s="14">
        <f t="shared" si="5"/>
        <v>-2560</v>
      </c>
    </row>
    <row r="103" spans="1:8" ht="12.75">
      <c r="A103" s="12" t="s">
        <v>101</v>
      </c>
      <c r="B103" s="13">
        <v>1197227</v>
      </c>
      <c r="C103" s="13">
        <v>1197126</v>
      </c>
      <c r="D103" s="13">
        <f t="shared" si="3"/>
        <v>-101</v>
      </c>
      <c r="E103" s="13">
        <v>1133680</v>
      </c>
      <c r="F103" s="13">
        <v>1131542</v>
      </c>
      <c r="G103" s="14">
        <f t="shared" si="4"/>
        <v>-2138</v>
      </c>
      <c r="H103" s="14">
        <f t="shared" si="5"/>
        <v>-2239</v>
      </c>
    </row>
    <row r="104" spans="1:8" ht="12.75">
      <c r="A104" s="12" t="s">
        <v>102</v>
      </c>
      <c r="B104" s="13">
        <v>1966306</v>
      </c>
      <c r="C104" s="13">
        <v>1966121</v>
      </c>
      <c r="D104" s="13">
        <f t="shared" si="3"/>
        <v>-185</v>
      </c>
      <c r="E104" s="13">
        <v>1602003</v>
      </c>
      <c r="F104" s="13">
        <v>1598595</v>
      </c>
      <c r="G104" s="14">
        <f t="shared" si="4"/>
        <v>-3408</v>
      </c>
      <c r="H104" s="14">
        <f t="shared" si="5"/>
        <v>-3593</v>
      </c>
    </row>
    <row r="105" spans="1:8" ht="12.75">
      <c r="A105" s="12" t="s">
        <v>103</v>
      </c>
      <c r="B105" s="13">
        <v>97866</v>
      </c>
      <c r="C105" s="13">
        <v>97866</v>
      </c>
      <c r="D105" s="13">
        <f t="shared" si="3"/>
        <v>0</v>
      </c>
      <c r="E105" s="13">
        <v>544705</v>
      </c>
      <c r="F105" s="13">
        <v>544012</v>
      </c>
      <c r="G105" s="14">
        <f t="shared" si="4"/>
        <v>-693</v>
      </c>
      <c r="H105" s="14">
        <f t="shared" si="5"/>
        <v>-693</v>
      </c>
    </row>
    <row r="106" spans="1:8" ht="12.75">
      <c r="A106" s="12" t="s">
        <v>104</v>
      </c>
      <c r="B106" s="13">
        <v>1454835</v>
      </c>
      <c r="C106" s="13">
        <v>1454771</v>
      </c>
      <c r="D106" s="13">
        <f t="shared" si="3"/>
        <v>-64</v>
      </c>
      <c r="E106" s="13">
        <v>1307183</v>
      </c>
      <c r="F106" s="13">
        <v>1304995</v>
      </c>
      <c r="G106" s="14">
        <f t="shared" si="4"/>
        <v>-2188</v>
      </c>
      <c r="H106" s="14">
        <f t="shared" si="5"/>
        <v>-2252</v>
      </c>
    </row>
    <row r="107" spans="1:8" ht="12.75">
      <c r="A107" s="12" t="s">
        <v>105</v>
      </c>
      <c r="B107" s="13">
        <v>337030</v>
      </c>
      <c r="C107" s="13">
        <v>337481</v>
      </c>
      <c r="D107" s="13">
        <f t="shared" si="3"/>
        <v>451</v>
      </c>
      <c r="E107" s="13">
        <v>4206</v>
      </c>
      <c r="F107" s="13">
        <v>7836</v>
      </c>
      <c r="G107" s="14">
        <f t="shared" si="4"/>
        <v>3630</v>
      </c>
      <c r="H107" s="14">
        <f t="shared" si="5"/>
        <v>4081</v>
      </c>
    </row>
    <row r="108" spans="1:8" ht="12.75">
      <c r="A108" s="12" t="s">
        <v>106</v>
      </c>
      <c r="B108" s="13">
        <v>0</v>
      </c>
      <c r="C108" s="13">
        <v>0</v>
      </c>
      <c r="D108" s="13">
        <f t="shared" si="3"/>
        <v>0</v>
      </c>
      <c r="E108" s="13">
        <v>272933</v>
      </c>
      <c r="F108" s="13">
        <v>272532</v>
      </c>
      <c r="G108" s="14">
        <f t="shared" si="4"/>
        <v>-401</v>
      </c>
      <c r="H108" s="14">
        <f t="shared" si="5"/>
        <v>-401</v>
      </c>
    </row>
    <row r="109" spans="1:8" ht="12.75">
      <c r="A109" s="12" t="s">
        <v>107</v>
      </c>
      <c r="B109" s="13">
        <v>2728205</v>
      </c>
      <c r="C109" s="13">
        <v>2727890</v>
      </c>
      <c r="D109" s="13">
        <f t="shared" si="3"/>
        <v>-315</v>
      </c>
      <c r="E109" s="13">
        <v>3697835</v>
      </c>
      <c r="F109" s="13">
        <v>3689006</v>
      </c>
      <c r="G109" s="14">
        <f t="shared" si="4"/>
        <v>-8829</v>
      </c>
      <c r="H109" s="14">
        <f t="shared" si="5"/>
        <v>-9144</v>
      </c>
    </row>
    <row r="110" spans="1:8" ht="12.75">
      <c r="A110" s="12" t="s">
        <v>108</v>
      </c>
      <c r="B110" s="13">
        <v>1229434</v>
      </c>
      <c r="C110" s="13">
        <v>1229352</v>
      </c>
      <c r="D110" s="13">
        <f t="shared" si="3"/>
        <v>-82</v>
      </c>
      <c r="E110" s="13">
        <v>878875</v>
      </c>
      <c r="F110" s="13">
        <v>877207</v>
      </c>
      <c r="G110" s="14">
        <f t="shared" si="4"/>
        <v>-1668</v>
      </c>
      <c r="H110" s="14">
        <f t="shared" si="5"/>
        <v>-1750</v>
      </c>
    </row>
    <row r="111" spans="1:8" ht="12.75">
      <c r="A111" s="12" t="s">
        <v>109</v>
      </c>
      <c r="B111" s="13">
        <v>1184001</v>
      </c>
      <c r="C111" s="13">
        <v>1183897</v>
      </c>
      <c r="D111" s="13">
        <f t="shared" si="3"/>
        <v>-104</v>
      </c>
      <c r="E111" s="13">
        <v>1201617</v>
      </c>
      <c r="F111" s="13">
        <v>1199105</v>
      </c>
      <c r="G111" s="14">
        <f t="shared" si="4"/>
        <v>-2512</v>
      </c>
      <c r="H111" s="14">
        <f t="shared" si="5"/>
        <v>-2616</v>
      </c>
    </row>
    <row r="112" spans="1:8" ht="12.75">
      <c r="A112" s="12" t="s">
        <v>110</v>
      </c>
      <c r="B112" s="13">
        <v>1111175</v>
      </c>
      <c r="C112" s="13">
        <v>1111086</v>
      </c>
      <c r="D112" s="13">
        <f t="shared" si="3"/>
        <v>-89</v>
      </c>
      <c r="E112" s="13">
        <v>1383324</v>
      </c>
      <c r="F112" s="13">
        <v>1380364</v>
      </c>
      <c r="G112" s="14">
        <f t="shared" si="4"/>
        <v>-2960</v>
      </c>
      <c r="H112" s="14">
        <f t="shared" si="5"/>
        <v>-3049</v>
      </c>
    </row>
    <row r="113" spans="1:8" ht="12.75">
      <c r="A113" s="12" t="s">
        <v>111</v>
      </c>
      <c r="B113" s="13">
        <v>761311</v>
      </c>
      <c r="C113" s="13">
        <v>761226</v>
      </c>
      <c r="D113" s="13">
        <f t="shared" si="3"/>
        <v>-85</v>
      </c>
      <c r="E113" s="13">
        <v>779363</v>
      </c>
      <c r="F113" s="13">
        <v>777527</v>
      </c>
      <c r="G113" s="14">
        <f t="shared" si="4"/>
        <v>-1836</v>
      </c>
      <c r="H113" s="14">
        <f t="shared" si="5"/>
        <v>-1921</v>
      </c>
    </row>
    <row r="114" spans="1:8" ht="12.75">
      <c r="A114" s="12" t="s">
        <v>112</v>
      </c>
      <c r="B114" s="13">
        <v>634814</v>
      </c>
      <c r="C114" s="13">
        <v>634741</v>
      </c>
      <c r="D114" s="13">
        <f t="shared" si="3"/>
        <v>-73</v>
      </c>
      <c r="E114" s="13">
        <v>1261262</v>
      </c>
      <c r="F114" s="13">
        <v>1258556</v>
      </c>
      <c r="G114" s="14">
        <f t="shared" si="4"/>
        <v>-2706</v>
      </c>
      <c r="H114" s="14">
        <f t="shared" si="5"/>
        <v>-2779</v>
      </c>
    </row>
    <row r="115" spans="1:8" ht="12.75">
      <c r="A115" s="12" t="s">
        <v>113</v>
      </c>
      <c r="B115" s="13">
        <v>750285</v>
      </c>
      <c r="C115" s="13">
        <v>750285</v>
      </c>
      <c r="D115" s="13">
        <f t="shared" si="3"/>
        <v>0</v>
      </c>
      <c r="E115" s="13">
        <v>354358</v>
      </c>
      <c r="F115" s="13">
        <v>353907</v>
      </c>
      <c r="G115" s="14">
        <f t="shared" si="4"/>
        <v>-451</v>
      </c>
      <c r="H115" s="14">
        <f t="shared" si="5"/>
        <v>-451</v>
      </c>
    </row>
    <row r="116" spans="1:8" ht="12.75">
      <c r="A116" s="12" t="s">
        <v>114</v>
      </c>
      <c r="B116" s="13">
        <v>1122097</v>
      </c>
      <c r="C116" s="13">
        <v>1121985</v>
      </c>
      <c r="D116" s="13">
        <f t="shared" si="3"/>
        <v>-112</v>
      </c>
      <c r="E116" s="13">
        <v>2013506</v>
      </c>
      <c r="F116" s="13">
        <v>2008689</v>
      </c>
      <c r="G116" s="14">
        <f t="shared" si="4"/>
        <v>-4817</v>
      </c>
      <c r="H116" s="14">
        <f t="shared" si="5"/>
        <v>-4929</v>
      </c>
    </row>
    <row r="117" spans="1:8" ht="12.75">
      <c r="A117" s="12" t="s">
        <v>115</v>
      </c>
      <c r="B117" s="13">
        <v>1821894</v>
      </c>
      <c r="C117" s="13">
        <v>1821734</v>
      </c>
      <c r="D117" s="13">
        <f t="shared" si="3"/>
        <v>-160</v>
      </c>
      <c r="E117" s="13">
        <v>1141831</v>
      </c>
      <c r="F117" s="13">
        <v>1139404</v>
      </c>
      <c r="G117" s="14">
        <f t="shared" si="4"/>
        <v>-2427</v>
      </c>
      <c r="H117" s="14">
        <f t="shared" si="5"/>
        <v>-2587</v>
      </c>
    </row>
    <row r="118" spans="1:8" ht="12.75">
      <c r="A118" s="12" t="s">
        <v>116</v>
      </c>
      <c r="B118" s="13">
        <v>683986</v>
      </c>
      <c r="C118" s="13">
        <v>684839</v>
      </c>
      <c r="D118" s="13">
        <f t="shared" si="3"/>
        <v>853</v>
      </c>
      <c r="E118" s="13">
        <v>579167</v>
      </c>
      <c r="F118" s="13">
        <v>585487</v>
      </c>
      <c r="G118" s="14">
        <f t="shared" si="4"/>
        <v>6320</v>
      </c>
      <c r="H118" s="14">
        <f t="shared" si="5"/>
        <v>7173</v>
      </c>
    </row>
    <row r="119" spans="1:8" ht="12.75">
      <c r="A119" s="12" t="s">
        <v>117</v>
      </c>
      <c r="B119" s="13">
        <v>2193123</v>
      </c>
      <c r="C119" s="13">
        <v>2192901</v>
      </c>
      <c r="D119" s="13">
        <f t="shared" si="3"/>
        <v>-222</v>
      </c>
      <c r="E119" s="13">
        <v>1942515</v>
      </c>
      <c r="F119" s="13">
        <v>1938326</v>
      </c>
      <c r="G119" s="14">
        <f t="shared" si="4"/>
        <v>-4189</v>
      </c>
      <c r="H119" s="14">
        <f t="shared" si="5"/>
        <v>-4411</v>
      </c>
    </row>
    <row r="120" spans="1:8" ht="12.75">
      <c r="A120" s="12" t="s">
        <v>118</v>
      </c>
      <c r="B120" s="13">
        <v>712367</v>
      </c>
      <c r="C120" s="13">
        <v>712301</v>
      </c>
      <c r="D120" s="13">
        <f t="shared" si="3"/>
        <v>-66</v>
      </c>
      <c r="E120" s="13">
        <v>483253</v>
      </c>
      <c r="F120" s="13">
        <v>482234</v>
      </c>
      <c r="G120" s="14">
        <f t="shared" si="4"/>
        <v>-1019</v>
      </c>
      <c r="H120" s="14">
        <f t="shared" si="5"/>
        <v>-1085</v>
      </c>
    </row>
    <row r="121" spans="1:8" ht="12.75">
      <c r="A121" s="12" t="s">
        <v>119</v>
      </c>
      <c r="B121" s="13">
        <v>1024957</v>
      </c>
      <c r="C121" s="13">
        <v>1024844</v>
      </c>
      <c r="D121" s="13">
        <f t="shared" si="3"/>
        <v>-113</v>
      </c>
      <c r="E121" s="13">
        <v>1133315</v>
      </c>
      <c r="F121" s="13">
        <v>1130649</v>
      </c>
      <c r="G121" s="14">
        <f t="shared" si="4"/>
        <v>-2666</v>
      </c>
      <c r="H121" s="14">
        <f t="shared" si="5"/>
        <v>-2779</v>
      </c>
    </row>
    <row r="122" spans="1:8" ht="12.75">
      <c r="A122" s="12" t="s">
        <v>120</v>
      </c>
      <c r="B122" s="13">
        <v>791600</v>
      </c>
      <c r="C122" s="13">
        <v>791613</v>
      </c>
      <c r="D122" s="13">
        <f t="shared" si="3"/>
        <v>13</v>
      </c>
      <c r="E122" s="13">
        <v>527694</v>
      </c>
      <c r="F122" s="13">
        <v>527121</v>
      </c>
      <c r="G122" s="14">
        <f t="shared" si="4"/>
        <v>-573</v>
      </c>
      <c r="H122" s="14">
        <f t="shared" si="5"/>
        <v>-560</v>
      </c>
    </row>
    <row r="123" spans="1:8" ht="12.75">
      <c r="A123" s="12" t="s">
        <v>121</v>
      </c>
      <c r="B123" s="13">
        <v>613797</v>
      </c>
      <c r="C123" s="13">
        <v>613797</v>
      </c>
      <c r="D123" s="13">
        <f t="shared" si="3"/>
        <v>0</v>
      </c>
      <c r="E123" s="13">
        <v>368607</v>
      </c>
      <c r="F123" s="13">
        <v>368138</v>
      </c>
      <c r="G123" s="14">
        <f t="shared" si="4"/>
        <v>-469</v>
      </c>
      <c r="H123" s="14">
        <f t="shared" si="5"/>
        <v>-469</v>
      </c>
    </row>
    <row r="124" spans="1:8" ht="12.75">
      <c r="A124" s="12" t="s">
        <v>122</v>
      </c>
      <c r="B124" s="13">
        <v>969732</v>
      </c>
      <c r="C124" s="13">
        <v>969732</v>
      </c>
      <c r="D124" s="13">
        <f t="shared" si="3"/>
        <v>0</v>
      </c>
      <c r="E124" s="13">
        <v>608516</v>
      </c>
      <c r="F124" s="13">
        <v>607742</v>
      </c>
      <c r="G124" s="14">
        <f t="shared" si="4"/>
        <v>-774</v>
      </c>
      <c r="H124" s="14">
        <f t="shared" si="5"/>
        <v>-774</v>
      </c>
    </row>
    <row r="125" spans="1:8" ht="12.75">
      <c r="A125" s="12" t="s">
        <v>123</v>
      </c>
      <c r="B125" s="13">
        <v>1705807</v>
      </c>
      <c r="C125" s="13">
        <v>1705590</v>
      </c>
      <c r="D125" s="13">
        <f t="shared" si="3"/>
        <v>-217</v>
      </c>
      <c r="E125" s="13">
        <v>1744650</v>
      </c>
      <c r="F125" s="13">
        <v>1740482</v>
      </c>
      <c r="G125" s="14">
        <f t="shared" si="4"/>
        <v>-4168</v>
      </c>
      <c r="H125" s="14">
        <f t="shared" si="5"/>
        <v>-4385</v>
      </c>
    </row>
    <row r="126" spans="1:8" ht="12.75">
      <c r="A126" s="12" t="s">
        <v>124</v>
      </c>
      <c r="B126" s="13">
        <v>539453</v>
      </c>
      <c r="C126" s="13">
        <v>539453</v>
      </c>
      <c r="D126" s="13">
        <f t="shared" si="3"/>
        <v>0</v>
      </c>
      <c r="E126" s="13">
        <v>253998</v>
      </c>
      <c r="F126" s="13">
        <v>253675</v>
      </c>
      <c r="G126" s="14">
        <f t="shared" si="4"/>
        <v>-323</v>
      </c>
      <c r="H126" s="14">
        <f t="shared" si="5"/>
        <v>-323</v>
      </c>
    </row>
    <row r="127" spans="1:8" ht="12.75">
      <c r="A127" s="12" t="s">
        <v>125</v>
      </c>
      <c r="B127" s="13">
        <v>1150096</v>
      </c>
      <c r="C127" s="13">
        <v>1150040</v>
      </c>
      <c r="D127" s="13">
        <f t="shared" si="3"/>
        <v>-56</v>
      </c>
      <c r="E127" s="13">
        <v>908111</v>
      </c>
      <c r="F127" s="13">
        <v>906586</v>
      </c>
      <c r="G127" s="14">
        <f t="shared" si="4"/>
        <v>-1525</v>
      </c>
      <c r="H127" s="14">
        <f t="shared" si="5"/>
        <v>-1581</v>
      </c>
    </row>
    <row r="128" spans="1:8" ht="12.75">
      <c r="A128" s="12" t="s">
        <v>126</v>
      </c>
      <c r="B128" s="13">
        <v>1815847</v>
      </c>
      <c r="C128" s="13">
        <v>1815847</v>
      </c>
      <c r="D128" s="13">
        <f t="shared" si="3"/>
        <v>0</v>
      </c>
      <c r="E128" s="13">
        <v>1816089</v>
      </c>
      <c r="F128" s="13">
        <v>1811819</v>
      </c>
      <c r="G128" s="14">
        <f t="shared" si="4"/>
        <v>-4270</v>
      </c>
      <c r="H128" s="14">
        <f t="shared" si="5"/>
        <v>-4270</v>
      </c>
    </row>
    <row r="129" spans="1:8" ht="12.75">
      <c r="A129" s="12" t="s">
        <v>127</v>
      </c>
      <c r="B129" s="13">
        <v>295820</v>
      </c>
      <c r="C129" s="13">
        <v>295820</v>
      </c>
      <c r="D129" s="13">
        <f t="shared" si="3"/>
        <v>0</v>
      </c>
      <c r="E129" s="13">
        <v>214821</v>
      </c>
      <c r="F129" s="13">
        <v>214548</v>
      </c>
      <c r="G129" s="14">
        <f t="shared" si="4"/>
        <v>-273</v>
      </c>
      <c r="H129" s="14">
        <f t="shared" si="5"/>
        <v>-273</v>
      </c>
    </row>
    <row r="130" spans="1:8" ht="12.75">
      <c r="A130" s="12" t="s">
        <v>128</v>
      </c>
      <c r="B130" s="13">
        <v>1237943</v>
      </c>
      <c r="C130" s="13">
        <v>1237824</v>
      </c>
      <c r="D130" s="13">
        <f t="shared" si="3"/>
        <v>-119</v>
      </c>
      <c r="E130" s="13">
        <v>1808854</v>
      </c>
      <c r="F130" s="13">
        <v>1804996</v>
      </c>
      <c r="G130" s="14">
        <f t="shared" si="4"/>
        <v>-3858</v>
      </c>
      <c r="H130" s="14">
        <f t="shared" si="5"/>
        <v>-3977</v>
      </c>
    </row>
    <row r="131" spans="1:8" ht="12.75">
      <c r="A131" s="12" t="s">
        <v>129</v>
      </c>
      <c r="B131" s="13">
        <v>438549</v>
      </c>
      <c r="C131" s="13">
        <v>438549</v>
      </c>
      <c r="D131" s="13">
        <f t="shared" si="3"/>
        <v>0</v>
      </c>
      <c r="E131" s="13">
        <v>199488</v>
      </c>
      <c r="F131" s="13">
        <v>199234</v>
      </c>
      <c r="G131" s="14">
        <f t="shared" si="4"/>
        <v>-254</v>
      </c>
      <c r="H131" s="14">
        <f t="shared" si="5"/>
        <v>-254</v>
      </c>
    </row>
    <row r="132" spans="1:8" ht="12.75">
      <c r="A132" s="12" t="s">
        <v>130</v>
      </c>
      <c r="B132" s="13">
        <v>567018</v>
      </c>
      <c r="C132" s="13">
        <v>567007</v>
      </c>
      <c r="D132" s="13">
        <f t="shared" si="3"/>
        <v>-11</v>
      </c>
      <c r="E132" s="13">
        <v>399020</v>
      </c>
      <c r="F132" s="13">
        <v>398434</v>
      </c>
      <c r="G132" s="14">
        <f t="shared" si="4"/>
        <v>-586</v>
      </c>
      <c r="H132" s="14">
        <f t="shared" si="5"/>
        <v>-597</v>
      </c>
    </row>
    <row r="133" spans="1:8" ht="12.75">
      <c r="A133" s="12" t="s">
        <v>131</v>
      </c>
      <c r="B133" s="13">
        <v>1743969</v>
      </c>
      <c r="C133" s="13">
        <v>1743892</v>
      </c>
      <c r="D133" s="13">
        <f t="shared" si="3"/>
        <v>-77</v>
      </c>
      <c r="E133" s="13">
        <v>1485912</v>
      </c>
      <c r="F133" s="13">
        <v>1483426</v>
      </c>
      <c r="G133" s="14">
        <f t="shared" si="4"/>
        <v>-2486</v>
      </c>
      <c r="H133" s="14">
        <f t="shared" si="5"/>
        <v>-2563</v>
      </c>
    </row>
    <row r="134" spans="1:8" ht="12.75">
      <c r="A134" s="12" t="s">
        <v>132</v>
      </c>
      <c r="B134" s="13">
        <v>1765074</v>
      </c>
      <c r="C134" s="13">
        <v>1764825</v>
      </c>
      <c r="D134" s="13">
        <f aca="true" t="shared" si="6" ref="D134:D179">C134-B134</f>
        <v>-249</v>
      </c>
      <c r="E134" s="13">
        <v>3983025</v>
      </c>
      <c r="F134" s="13">
        <v>3972540</v>
      </c>
      <c r="G134" s="14">
        <f aca="true" t="shared" si="7" ref="G134:G179">F134-E134</f>
        <v>-10485</v>
      </c>
      <c r="H134" s="14">
        <f aca="true" t="shared" si="8" ref="H134:H179">G134+D134</f>
        <v>-10734</v>
      </c>
    </row>
    <row r="135" spans="1:8" ht="12.75">
      <c r="A135" s="12" t="s">
        <v>133</v>
      </c>
      <c r="B135" s="13">
        <v>718054</v>
      </c>
      <c r="C135" s="13">
        <v>718019</v>
      </c>
      <c r="D135" s="13">
        <f t="shared" si="6"/>
        <v>-35</v>
      </c>
      <c r="E135" s="13">
        <v>792856</v>
      </c>
      <c r="F135" s="13">
        <v>791532</v>
      </c>
      <c r="G135" s="14">
        <f t="shared" si="7"/>
        <v>-1324</v>
      </c>
      <c r="H135" s="14">
        <f t="shared" si="8"/>
        <v>-1359</v>
      </c>
    </row>
    <row r="136" spans="1:8" ht="12.75">
      <c r="A136" s="12" t="s">
        <v>134</v>
      </c>
      <c r="B136" s="13">
        <v>1518750</v>
      </c>
      <c r="C136" s="13">
        <v>1521739</v>
      </c>
      <c r="D136" s="13">
        <f t="shared" si="6"/>
        <v>2989</v>
      </c>
      <c r="E136" s="13">
        <v>1160699</v>
      </c>
      <c r="F136" s="13">
        <v>1187770</v>
      </c>
      <c r="G136" s="14">
        <f t="shared" si="7"/>
        <v>27071</v>
      </c>
      <c r="H136" s="14">
        <f t="shared" si="8"/>
        <v>30060</v>
      </c>
    </row>
    <row r="137" spans="1:8" ht="12.75">
      <c r="A137" s="12" t="s">
        <v>135</v>
      </c>
      <c r="B137" s="13">
        <v>484812</v>
      </c>
      <c r="C137" s="13">
        <v>484821</v>
      </c>
      <c r="D137" s="13">
        <f t="shared" si="6"/>
        <v>9</v>
      </c>
      <c r="E137" s="13">
        <v>300089</v>
      </c>
      <c r="F137" s="13">
        <v>299763</v>
      </c>
      <c r="G137" s="14">
        <f t="shared" si="7"/>
        <v>-326</v>
      </c>
      <c r="H137" s="14">
        <f t="shared" si="8"/>
        <v>-317</v>
      </c>
    </row>
    <row r="138" spans="1:8" ht="12.75">
      <c r="A138" s="12" t="s">
        <v>136</v>
      </c>
      <c r="B138" s="13">
        <v>923238</v>
      </c>
      <c r="C138" s="13">
        <v>923238</v>
      </c>
      <c r="D138" s="13">
        <f t="shared" si="6"/>
        <v>0</v>
      </c>
      <c r="E138" s="13">
        <v>795930</v>
      </c>
      <c r="F138" s="13">
        <v>794917</v>
      </c>
      <c r="G138" s="14">
        <f t="shared" si="7"/>
        <v>-1013</v>
      </c>
      <c r="H138" s="14">
        <f t="shared" si="8"/>
        <v>-1013</v>
      </c>
    </row>
    <row r="139" spans="1:8" ht="12.75">
      <c r="A139" s="12" t="s">
        <v>137</v>
      </c>
      <c r="B139" s="13">
        <v>279477</v>
      </c>
      <c r="C139" s="13">
        <v>279477</v>
      </c>
      <c r="D139" s="13">
        <f t="shared" si="6"/>
        <v>0</v>
      </c>
      <c r="E139" s="13">
        <v>112573</v>
      </c>
      <c r="F139" s="13">
        <v>112430</v>
      </c>
      <c r="G139" s="14">
        <f t="shared" si="7"/>
        <v>-143</v>
      </c>
      <c r="H139" s="14">
        <f t="shared" si="8"/>
        <v>-143</v>
      </c>
    </row>
    <row r="140" spans="1:8" ht="12.75">
      <c r="A140" s="12" t="s">
        <v>138</v>
      </c>
      <c r="B140" s="13">
        <v>294277</v>
      </c>
      <c r="C140" s="13">
        <v>294336</v>
      </c>
      <c r="D140" s="13">
        <f t="shared" si="6"/>
        <v>59</v>
      </c>
      <c r="E140" s="13">
        <v>124104</v>
      </c>
      <c r="F140" s="13">
        <v>124437</v>
      </c>
      <c r="G140" s="14">
        <f t="shared" si="7"/>
        <v>333</v>
      </c>
      <c r="H140" s="14">
        <f t="shared" si="8"/>
        <v>392</v>
      </c>
    </row>
    <row r="141" spans="1:8" ht="12.75">
      <c r="A141" s="12" t="s">
        <v>139</v>
      </c>
      <c r="B141" s="13">
        <v>1163316</v>
      </c>
      <c r="C141" s="13">
        <v>1163820</v>
      </c>
      <c r="D141" s="13">
        <f t="shared" si="6"/>
        <v>504</v>
      </c>
      <c r="E141" s="13">
        <v>1024665</v>
      </c>
      <c r="F141" s="13">
        <v>1027329</v>
      </c>
      <c r="G141" s="14">
        <f t="shared" si="7"/>
        <v>2664</v>
      </c>
      <c r="H141" s="14">
        <f t="shared" si="8"/>
        <v>3168</v>
      </c>
    </row>
    <row r="142" spans="1:8" ht="12.75">
      <c r="A142" s="12" t="s">
        <v>140</v>
      </c>
      <c r="B142" s="13">
        <v>1310601</v>
      </c>
      <c r="C142" s="13">
        <v>1310496</v>
      </c>
      <c r="D142" s="13">
        <f t="shared" si="6"/>
        <v>-105</v>
      </c>
      <c r="E142" s="13">
        <v>1414978</v>
      </c>
      <c r="F142" s="13">
        <v>1411957</v>
      </c>
      <c r="G142" s="14">
        <f t="shared" si="7"/>
        <v>-3021</v>
      </c>
      <c r="H142" s="14">
        <f t="shared" si="8"/>
        <v>-3126</v>
      </c>
    </row>
    <row r="143" spans="1:8" ht="12.75">
      <c r="A143" s="12" t="s">
        <v>141</v>
      </c>
      <c r="B143" s="13">
        <v>3297982</v>
      </c>
      <c r="C143" s="13">
        <v>3297657</v>
      </c>
      <c r="D143" s="13">
        <f t="shared" si="6"/>
        <v>-325</v>
      </c>
      <c r="E143" s="13">
        <v>3691825</v>
      </c>
      <c r="F143" s="13">
        <v>3683902</v>
      </c>
      <c r="G143" s="14">
        <f t="shared" si="7"/>
        <v>-7923</v>
      </c>
      <c r="H143" s="14">
        <f t="shared" si="8"/>
        <v>-8248</v>
      </c>
    </row>
    <row r="144" spans="1:8" ht="12.75">
      <c r="A144" s="12" t="s">
        <v>142</v>
      </c>
      <c r="B144" s="13">
        <v>274779</v>
      </c>
      <c r="C144" s="13">
        <v>274779</v>
      </c>
      <c r="D144" s="13">
        <f t="shared" si="6"/>
        <v>0</v>
      </c>
      <c r="E144" s="13">
        <v>259951</v>
      </c>
      <c r="F144" s="13">
        <v>259621</v>
      </c>
      <c r="G144" s="14">
        <f t="shared" si="7"/>
        <v>-330</v>
      </c>
      <c r="H144" s="14">
        <f t="shared" si="8"/>
        <v>-330</v>
      </c>
    </row>
    <row r="145" spans="1:8" ht="12.75">
      <c r="A145" s="12" t="s">
        <v>143</v>
      </c>
      <c r="B145" s="13">
        <v>320152</v>
      </c>
      <c r="C145" s="13">
        <v>320152</v>
      </c>
      <c r="D145" s="13">
        <f t="shared" si="6"/>
        <v>0</v>
      </c>
      <c r="E145" s="13">
        <v>106712</v>
      </c>
      <c r="F145" s="13">
        <v>106576</v>
      </c>
      <c r="G145" s="14">
        <f t="shared" si="7"/>
        <v>-136</v>
      </c>
      <c r="H145" s="14">
        <f t="shared" si="8"/>
        <v>-136</v>
      </c>
    </row>
    <row r="146" spans="1:8" ht="12.75">
      <c r="A146" s="12" t="s">
        <v>144</v>
      </c>
      <c r="B146" s="13">
        <v>1286011</v>
      </c>
      <c r="C146" s="13">
        <v>1285866</v>
      </c>
      <c r="D146" s="13">
        <f t="shared" si="6"/>
        <v>-145</v>
      </c>
      <c r="E146" s="13">
        <v>895238</v>
      </c>
      <c r="F146" s="13">
        <v>893122</v>
      </c>
      <c r="G146" s="14">
        <f t="shared" si="7"/>
        <v>-2116</v>
      </c>
      <c r="H146" s="14">
        <f t="shared" si="8"/>
        <v>-2261</v>
      </c>
    </row>
    <row r="147" spans="1:8" ht="12.75">
      <c r="A147" s="12" t="s">
        <v>145</v>
      </c>
      <c r="B147" s="13">
        <v>2460189</v>
      </c>
      <c r="C147" s="13">
        <v>2459924</v>
      </c>
      <c r="D147" s="13">
        <f t="shared" si="6"/>
        <v>-265</v>
      </c>
      <c r="E147" s="13">
        <v>2722057</v>
      </c>
      <c r="F147" s="13">
        <v>2715680</v>
      </c>
      <c r="G147" s="14">
        <f t="shared" si="7"/>
        <v>-6377</v>
      </c>
      <c r="H147" s="14">
        <f t="shared" si="8"/>
        <v>-6642</v>
      </c>
    </row>
    <row r="148" spans="1:8" ht="12.75">
      <c r="A148" s="12" t="s">
        <v>146</v>
      </c>
      <c r="B148" s="13">
        <v>525002</v>
      </c>
      <c r="C148" s="13">
        <v>525002</v>
      </c>
      <c r="D148" s="13">
        <f t="shared" si="6"/>
        <v>0</v>
      </c>
      <c r="E148" s="13">
        <v>302936</v>
      </c>
      <c r="F148" s="13">
        <v>302551</v>
      </c>
      <c r="G148" s="14">
        <f t="shared" si="7"/>
        <v>-385</v>
      </c>
      <c r="H148" s="14">
        <f t="shared" si="8"/>
        <v>-385</v>
      </c>
    </row>
    <row r="149" spans="1:8" ht="12.75">
      <c r="A149" s="12" t="s">
        <v>147</v>
      </c>
      <c r="B149" s="13">
        <v>203931</v>
      </c>
      <c r="C149" s="13">
        <v>203949</v>
      </c>
      <c r="D149" s="13">
        <f t="shared" si="6"/>
        <v>18</v>
      </c>
      <c r="E149" s="13">
        <v>140770</v>
      </c>
      <c r="F149" s="13">
        <v>140711</v>
      </c>
      <c r="G149" s="14">
        <f t="shared" si="7"/>
        <v>-59</v>
      </c>
      <c r="H149" s="14">
        <f t="shared" si="8"/>
        <v>-41</v>
      </c>
    </row>
    <row r="150" spans="1:8" ht="12.75">
      <c r="A150" s="12" t="s">
        <v>148</v>
      </c>
      <c r="B150" s="13">
        <v>1683198</v>
      </c>
      <c r="C150" s="13">
        <v>1683059</v>
      </c>
      <c r="D150" s="13">
        <f t="shared" si="6"/>
        <v>-139</v>
      </c>
      <c r="E150" s="13">
        <v>1037680</v>
      </c>
      <c r="F150" s="13">
        <v>1035492</v>
      </c>
      <c r="G150" s="14">
        <f t="shared" si="7"/>
        <v>-2188</v>
      </c>
      <c r="H150" s="14">
        <f t="shared" si="8"/>
        <v>-2327</v>
      </c>
    </row>
    <row r="151" spans="1:8" ht="12.75">
      <c r="A151" s="12" t="s">
        <v>149</v>
      </c>
      <c r="B151" s="13">
        <v>1060966</v>
      </c>
      <c r="C151" s="13">
        <v>1060876</v>
      </c>
      <c r="D151" s="13">
        <f t="shared" si="6"/>
        <v>-90</v>
      </c>
      <c r="E151" s="13">
        <v>1069143</v>
      </c>
      <c r="F151" s="13">
        <v>1066866</v>
      </c>
      <c r="G151" s="14">
        <f t="shared" si="7"/>
        <v>-2277</v>
      </c>
      <c r="H151" s="14">
        <f t="shared" si="8"/>
        <v>-2367</v>
      </c>
    </row>
    <row r="152" spans="1:8" ht="12.75">
      <c r="A152" s="12" t="s">
        <v>150</v>
      </c>
      <c r="B152" s="13">
        <v>1050671</v>
      </c>
      <c r="C152" s="13">
        <v>1050578</v>
      </c>
      <c r="D152" s="13">
        <f t="shared" si="6"/>
        <v>-93</v>
      </c>
      <c r="E152" s="13">
        <v>1054707</v>
      </c>
      <c r="F152" s="13">
        <v>1052451</v>
      </c>
      <c r="G152" s="14">
        <f t="shared" si="7"/>
        <v>-2256</v>
      </c>
      <c r="H152" s="14">
        <f t="shared" si="8"/>
        <v>-2349</v>
      </c>
    </row>
    <row r="153" spans="1:8" ht="12.75">
      <c r="A153" s="12" t="s">
        <v>151</v>
      </c>
      <c r="B153" s="13">
        <v>740647</v>
      </c>
      <c r="C153" s="13">
        <v>740647</v>
      </c>
      <c r="D153" s="13">
        <f t="shared" si="6"/>
        <v>0</v>
      </c>
      <c r="E153" s="13">
        <v>625630</v>
      </c>
      <c r="F153" s="13">
        <v>624834</v>
      </c>
      <c r="G153" s="14">
        <f t="shared" si="7"/>
        <v>-796</v>
      </c>
      <c r="H153" s="14">
        <f t="shared" si="8"/>
        <v>-796</v>
      </c>
    </row>
    <row r="154" spans="1:8" ht="12.75">
      <c r="A154" s="12" t="s">
        <v>152</v>
      </c>
      <c r="B154" s="13">
        <v>460840</v>
      </c>
      <c r="C154" s="13">
        <v>460840</v>
      </c>
      <c r="D154" s="13">
        <f t="shared" si="6"/>
        <v>0</v>
      </c>
      <c r="E154" s="13">
        <v>357370</v>
      </c>
      <c r="F154" s="13">
        <v>356916</v>
      </c>
      <c r="G154" s="14">
        <f t="shared" si="7"/>
        <v>-454</v>
      </c>
      <c r="H154" s="14">
        <f t="shared" si="8"/>
        <v>-454</v>
      </c>
    </row>
    <row r="155" spans="1:8" ht="12.75">
      <c r="A155" s="12" t="s">
        <v>153</v>
      </c>
      <c r="B155" s="13">
        <v>200642</v>
      </c>
      <c r="C155" s="13">
        <v>200642</v>
      </c>
      <c r="D155" s="13">
        <f t="shared" si="6"/>
        <v>0</v>
      </c>
      <c r="E155" s="13">
        <v>105528</v>
      </c>
      <c r="F155" s="13">
        <v>105394</v>
      </c>
      <c r="G155" s="14">
        <f t="shared" si="7"/>
        <v>-134</v>
      </c>
      <c r="H155" s="14">
        <f t="shared" si="8"/>
        <v>-134</v>
      </c>
    </row>
    <row r="156" spans="1:8" ht="12.75">
      <c r="A156" s="12" t="s">
        <v>154</v>
      </c>
      <c r="B156" s="13">
        <v>1176160</v>
      </c>
      <c r="C156" s="13">
        <v>1176016</v>
      </c>
      <c r="D156" s="13">
        <f t="shared" si="6"/>
        <v>-144</v>
      </c>
      <c r="E156" s="13">
        <v>2381699</v>
      </c>
      <c r="F156" s="13">
        <v>2375482</v>
      </c>
      <c r="G156" s="14">
        <f t="shared" si="7"/>
        <v>-6217</v>
      </c>
      <c r="H156" s="14">
        <f t="shared" si="8"/>
        <v>-6361</v>
      </c>
    </row>
    <row r="157" spans="1:8" ht="12.75">
      <c r="A157" s="12" t="s">
        <v>155</v>
      </c>
      <c r="B157" s="13">
        <v>1165159</v>
      </c>
      <c r="C157" s="13">
        <v>1165027</v>
      </c>
      <c r="D157" s="13">
        <f t="shared" si="6"/>
        <v>-132</v>
      </c>
      <c r="E157" s="13">
        <v>2340164</v>
      </c>
      <c r="F157" s="13">
        <v>2334641</v>
      </c>
      <c r="G157" s="14">
        <f t="shared" si="7"/>
        <v>-5523</v>
      </c>
      <c r="H157" s="14">
        <f t="shared" si="8"/>
        <v>-5655</v>
      </c>
    </row>
    <row r="158" spans="1:8" ht="12.75">
      <c r="A158" s="12" t="s">
        <v>156</v>
      </c>
      <c r="B158" s="13">
        <v>67347</v>
      </c>
      <c r="C158" s="13">
        <v>67347</v>
      </c>
      <c r="D158" s="13">
        <f t="shared" si="6"/>
        <v>0</v>
      </c>
      <c r="E158" s="13">
        <v>23594</v>
      </c>
      <c r="F158" s="13">
        <v>23564</v>
      </c>
      <c r="G158" s="14">
        <f t="shared" si="7"/>
        <v>-30</v>
      </c>
      <c r="H158" s="14">
        <f t="shared" si="8"/>
        <v>-30</v>
      </c>
    </row>
    <row r="159" spans="1:8" ht="12.75">
      <c r="A159" s="12" t="s">
        <v>157</v>
      </c>
      <c r="B159" s="13">
        <v>777898</v>
      </c>
      <c r="C159" s="13">
        <v>777834</v>
      </c>
      <c r="D159" s="13">
        <f t="shared" si="6"/>
        <v>-64</v>
      </c>
      <c r="E159" s="13">
        <v>910168</v>
      </c>
      <c r="F159" s="13">
        <v>908232</v>
      </c>
      <c r="G159" s="14">
        <f t="shared" si="7"/>
        <v>-1936</v>
      </c>
      <c r="H159" s="14">
        <f t="shared" si="8"/>
        <v>-2000</v>
      </c>
    </row>
    <row r="160" spans="1:8" ht="12.75">
      <c r="A160" s="12" t="s">
        <v>158</v>
      </c>
      <c r="B160" s="13">
        <v>273852</v>
      </c>
      <c r="C160" s="13">
        <v>273852</v>
      </c>
      <c r="D160" s="13">
        <f t="shared" si="6"/>
        <v>0</v>
      </c>
      <c r="E160" s="13">
        <v>320670</v>
      </c>
      <c r="F160" s="13">
        <v>320262</v>
      </c>
      <c r="G160" s="14">
        <f t="shared" si="7"/>
        <v>-408</v>
      </c>
      <c r="H160" s="14">
        <f t="shared" si="8"/>
        <v>-408</v>
      </c>
    </row>
    <row r="161" spans="1:8" ht="12.75">
      <c r="A161" s="12" t="s">
        <v>159</v>
      </c>
      <c r="B161" s="13">
        <v>27956</v>
      </c>
      <c r="C161" s="13">
        <v>27956</v>
      </c>
      <c r="D161" s="13">
        <f t="shared" si="6"/>
        <v>0</v>
      </c>
      <c r="E161" s="13">
        <v>0</v>
      </c>
      <c r="F161" s="13">
        <v>0</v>
      </c>
      <c r="G161" s="14">
        <f t="shared" si="7"/>
        <v>0</v>
      </c>
      <c r="H161" s="14">
        <f t="shared" si="8"/>
        <v>0</v>
      </c>
    </row>
    <row r="162" spans="1:8" ht="12.75">
      <c r="A162" s="12" t="s">
        <v>160</v>
      </c>
      <c r="B162" s="13">
        <v>738170</v>
      </c>
      <c r="C162" s="13">
        <v>738074</v>
      </c>
      <c r="D162" s="13">
        <f t="shared" si="6"/>
        <v>-96</v>
      </c>
      <c r="E162" s="13">
        <v>1068868</v>
      </c>
      <c r="F162" s="13">
        <v>1066333</v>
      </c>
      <c r="G162" s="14">
        <f t="shared" si="7"/>
        <v>-2535</v>
      </c>
      <c r="H162" s="14">
        <f t="shared" si="8"/>
        <v>-2631</v>
      </c>
    </row>
    <row r="163" spans="1:8" ht="12.75">
      <c r="A163" s="12" t="s">
        <v>161</v>
      </c>
      <c r="B163" s="13">
        <v>1031523</v>
      </c>
      <c r="C163" s="13">
        <v>1031430</v>
      </c>
      <c r="D163" s="13">
        <f t="shared" si="6"/>
        <v>-93</v>
      </c>
      <c r="E163" s="13">
        <v>941987</v>
      </c>
      <c r="F163" s="13">
        <v>939984</v>
      </c>
      <c r="G163" s="14">
        <f t="shared" si="7"/>
        <v>-2003</v>
      </c>
      <c r="H163" s="14">
        <f t="shared" si="8"/>
        <v>-2096</v>
      </c>
    </row>
    <row r="164" spans="1:8" ht="12.75">
      <c r="A164" s="12" t="s">
        <v>162</v>
      </c>
      <c r="B164" s="13">
        <v>956833</v>
      </c>
      <c r="C164" s="13">
        <v>956784</v>
      </c>
      <c r="D164" s="13">
        <f t="shared" si="6"/>
        <v>-49</v>
      </c>
      <c r="E164" s="13">
        <v>922052</v>
      </c>
      <c r="F164" s="13">
        <v>920510</v>
      </c>
      <c r="G164" s="14">
        <f t="shared" si="7"/>
        <v>-1542</v>
      </c>
      <c r="H164" s="14">
        <f t="shared" si="8"/>
        <v>-1591</v>
      </c>
    </row>
    <row r="165" spans="1:8" ht="12.75">
      <c r="A165" s="12" t="s">
        <v>163</v>
      </c>
      <c r="B165" s="13">
        <v>500244</v>
      </c>
      <c r="C165" s="13">
        <v>500224</v>
      </c>
      <c r="D165" s="13">
        <f t="shared" si="6"/>
        <v>-20</v>
      </c>
      <c r="E165" s="13">
        <v>654963</v>
      </c>
      <c r="F165" s="13">
        <v>653868</v>
      </c>
      <c r="G165" s="14">
        <f t="shared" si="7"/>
        <v>-1095</v>
      </c>
      <c r="H165" s="14">
        <f t="shared" si="8"/>
        <v>-1115</v>
      </c>
    </row>
    <row r="166" spans="1:8" ht="12.75">
      <c r="A166" s="12" t="s">
        <v>164</v>
      </c>
      <c r="B166" s="13">
        <v>538766</v>
      </c>
      <c r="C166" s="13">
        <v>538720</v>
      </c>
      <c r="D166" s="13">
        <f t="shared" si="6"/>
        <v>-46</v>
      </c>
      <c r="E166" s="13">
        <v>508546</v>
      </c>
      <c r="F166" s="13">
        <v>507470</v>
      </c>
      <c r="G166" s="14">
        <f t="shared" si="7"/>
        <v>-1076</v>
      </c>
      <c r="H166" s="14">
        <f t="shared" si="8"/>
        <v>-1122</v>
      </c>
    </row>
    <row r="167" spans="1:8" ht="12.75">
      <c r="A167" s="12" t="s">
        <v>165</v>
      </c>
      <c r="B167" s="13">
        <v>848721</v>
      </c>
      <c r="C167" s="13">
        <v>848669</v>
      </c>
      <c r="D167" s="13">
        <f t="shared" si="6"/>
        <v>-52</v>
      </c>
      <c r="E167" s="13">
        <v>811059</v>
      </c>
      <c r="F167" s="13">
        <v>809529</v>
      </c>
      <c r="G167" s="14">
        <f t="shared" si="7"/>
        <v>-1530</v>
      </c>
      <c r="H167" s="14">
        <f t="shared" si="8"/>
        <v>-1582</v>
      </c>
    </row>
    <row r="168" spans="1:8" ht="12.75">
      <c r="A168" s="12" t="s">
        <v>166</v>
      </c>
      <c r="B168" s="13">
        <v>490068</v>
      </c>
      <c r="C168" s="13">
        <v>490068</v>
      </c>
      <c r="D168" s="13">
        <f t="shared" si="6"/>
        <v>0</v>
      </c>
      <c r="E168" s="13">
        <v>554968</v>
      </c>
      <c r="F168" s="13">
        <v>554262</v>
      </c>
      <c r="G168" s="14">
        <f t="shared" si="7"/>
        <v>-706</v>
      </c>
      <c r="H168" s="14">
        <f t="shared" si="8"/>
        <v>-706</v>
      </c>
    </row>
    <row r="169" spans="1:8" ht="12.75">
      <c r="A169" s="12" t="s">
        <v>167</v>
      </c>
      <c r="B169" s="13">
        <v>2245946</v>
      </c>
      <c r="C169" s="13">
        <v>2246093</v>
      </c>
      <c r="D169" s="13">
        <f t="shared" si="6"/>
        <v>147</v>
      </c>
      <c r="E169" s="13">
        <v>4295797</v>
      </c>
      <c r="F169" s="13">
        <v>4293143</v>
      </c>
      <c r="G169" s="14">
        <f t="shared" si="7"/>
        <v>-2654</v>
      </c>
      <c r="H169" s="14">
        <f t="shared" si="8"/>
        <v>-2507</v>
      </c>
    </row>
    <row r="170" spans="1:8" ht="12.75">
      <c r="A170" s="12" t="s">
        <v>168</v>
      </c>
      <c r="B170" s="13">
        <v>640690</v>
      </c>
      <c r="C170" s="13">
        <v>640677</v>
      </c>
      <c r="D170" s="13">
        <f t="shared" si="6"/>
        <v>-13</v>
      </c>
      <c r="E170" s="13">
        <v>653415</v>
      </c>
      <c r="F170" s="13">
        <v>652457</v>
      </c>
      <c r="G170" s="14">
        <f t="shared" si="7"/>
        <v>-958</v>
      </c>
      <c r="H170" s="14">
        <f t="shared" si="8"/>
        <v>-971</v>
      </c>
    </row>
    <row r="171" spans="1:8" ht="12.75">
      <c r="A171" s="12" t="s">
        <v>169</v>
      </c>
      <c r="B171" s="13">
        <v>1069138</v>
      </c>
      <c r="C171" s="13">
        <v>1071080</v>
      </c>
      <c r="D171" s="13">
        <f t="shared" si="6"/>
        <v>1942</v>
      </c>
      <c r="E171" s="13">
        <v>1075380</v>
      </c>
      <c r="F171" s="13">
        <v>1090470</v>
      </c>
      <c r="G171" s="14">
        <f t="shared" si="7"/>
        <v>15090</v>
      </c>
      <c r="H171" s="14">
        <f t="shared" si="8"/>
        <v>17032</v>
      </c>
    </row>
    <row r="172" spans="1:8" ht="12.75">
      <c r="A172" s="12" t="s">
        <v>170</v>
      </c>
      <c r="B172" s="13">
        <v>880389</v>
      </c>
      <c r="C172" s="13">
        <v>880389</v>
      </c>
      <c r="D172" s="13">
        <f t="shared" si="6"/>
        <v>0</v>
      </c>
      <c r="E172" s="13">
        <v>606347</v>
      </c>
      <c r="F172" s="13">
        <v>605576</v>
      </c>
      <c r="G172" s="14">
        <f t="shared" si="7"/>
        <v>-771</v>
      </c>
      <c r="H172" s="14">
        <f t="shared" si="8"/>
        <v>-771</v>
      </c>
    </row>
    <row r="173" spans="1:8" ht="12.75">
      <c r="A173" s="19" t="s">
        <v>171</v>
      </c>
      <c r="B173" s="17">
        <v>48746</v>
      </c>
      <c r="C173" s="17">
        <v>52741</v>
      </c>
      <c r="D173" s="17">
        <f t="shared" si="6"/>
        <v>3995</v>
      </c>
      <c r="E173" s="17">
        <v>9395</v>
      </c>
      <c r="F173" s="17">
        <v>39122</v>
      </c>
      <c r="G173" s="18">
        <f t="shared" si="7"/>
        <v>29727</v>
      </c>
      <c r="H173" s="14">
        <f t="shared" si="8"/>
        <v>33722</v>
      </c>
    </row>
    <row r="174" spans="1:8" ht="12.75">
      <c r="A174" s="12" t="s">
        <v>172</v>
      </c>
      <c r="B174" s="13">
        <v>2652431</v>
      </c>
      <c r="C174" s="13">
        <v>2653199</v>
      </c>
      <c r="D174" s="13">
        <f t="shared" si="6"/>
        <v>768</v>
      </c>
      <c r="E174" s="13">
        <v>1656622</v>
      </c>
      <c r="F174" s="13">
        <v>1659313</v>
      </c>
      <c r="G174" s="14">
        <f t="shared" si="7"/>
        <v>2691</v>
      </c>
      <c r="H174" s="14">
        <f t="shared" si="8"/>
        <v>3459</v>
      </c>
    </row>
    <row r="175" spans="1:8" ht="12.75">
      <c r="A175" s="12" t="s">
        <v>173</v>
      </c>
      <c r="B175" s="13">
        <v>357330</v>
      </c>
      <c r="C175" s="13">
        <v>357330</v>
      </c>
      <c r="D175" s="13">
        <f t="shared" si="6"/>
        <v>0</v>
      </c>
      <c r="E175" s="13">
        <v>98299</v>
      </c>
      <c r="F175" s="13">
        <v>98174</v>
      </c>
      <c r="G175" s="14">
        <f t="shared" si="7"/>
        <v>-125</v>
      </c>
      <c r="H175" s="14">
        <f t="shared" si="8"/>
        <v>-125</v>
      </c>
    </row>
    <row r="176" spans="1:8" ht="12.75">
      <c r="A176" s="12" t="s">
        <v>174</v>
      </c>
      <c r="B176" s="13">
        <v>438054</v>
      </c>
      <c r="C176" s="13">
        <v>438054</v>
      </c>
      <c r="D176" s="13">
        <f t="shared" si="6"/>
        <v>0</v>
      </c>
      <c r="E176" s="13">
        <v>196096</v>
      </c>
      <c r="F176" s="13">
        <v>195846</v>
      </c>
      <c r="G176" s="14">
        <f t="shared" si="7"/>
        <v>-250</v>
      </c>
      <c r="H176" s="14">
        <f t="shared" si="8"/>
        <v>-250</v>
      </c>
    </row>
    <row r="177" spans="1:8" ht="12.75">
      <c r="A177" s="12" t="s">
        <v>175</v>
      </c>
      <c r="B177" s="13">
        <v>753409</v>
      </c>
      <c r="C177" s="13">
        <v>753380</v>
      </c>
      <c r="D177" s="13">
        <f t="shared" si="6"/>
        <v>-29</v>
      </c>
      <c r="E177" s="13">
        <v>480409</v>
      </c>
      <c r="F177" s="13">
        <v>479605</v>
      </c>
      <c r="G177" s="14">
        <f t="shared" si="7"/>
        <v>-804</v>
      </c>
      <c r="H177" s="14">
        <f t="shared" si="8"/>
        <v>-833</v>
      </c>
    </row>
    <row r="178" spans="1:8" ht="12.75">
      <c r="A178" s="12" t="s">
        <v>176</v>
      </c>
      <c r="B178" s="13">
        <v>288815</v>
      </c>
      <c r="C178" s="13">
        <v>288782</v>
      </c>
      <c r="D178" s="13">
        <f t="shared" si="6"/>
        <v>-33</v>
      </c>
      <c r="E178" s="13">
        <v>1324945</v>
      </c>
      <c r="F178" s="13">
        <v>1321790</v>
      </c>
      <c r="G178" s="14">
        <f t="shared" si="7"/>
        <v>-3155</v>
      </c>
      <c r="H178" s="14">
        <f t="shared" si="8"/>
        <v>-3188</v>
      </c>
    </row>
    <row r="179" spans="1:8" ht="12.75">
      <c r="A179" s="20" t="s">
        <v>177</v>
      </c>
      <c r="B179" s="21">
        <v>167035439</v>
      </c>
      <c r="C179" s="21">
        <v>167070704</v>
      </c>
      <c r="D179" s="21">
        <f t="shared" si="6"/>
        <v>35265</v>
      </c>
      <c r="E179" s="21">
        <v>214752800</v>
      </c>
      <c r="F179" s="21">
        <v>214752800</v>
      </c>
      <c r="G179" s="22">
        <f t="shared" si="7"/>
        <v>0</v>
      </c>
      <c r="H179" s="22">
        <f t="shared" si="8"/>
        <v>35265</v>
      </c>
    </row>
    <row r="182" ht="12.75">
      <c r="A182" s="4"/>
    </row>
    <row r="184" spans="1:7" ht="12.75">
      <c r="A184" s="5"/>
      <c r="B184" s="5"/>
      <c r="C184" s="5"/>
      <c r="D184" s="5"/>
      <c r="E184" s="5"/>
      <c r="F184" s="5"/>
      <c r="G184" s="5"/>
    </row>
    <row r="185" ht="46.5" customHeight="1"/>
    <row r="186" spans="1:7" s="3" customFormat="1" ht="65.25" customHeight="1">
      <c r="A186" s="1"/>
      <c r="B186" s="1"/>
      <c r="C186" s="1"/>
      <c r="D186" s="1"/>
      <c r="E186" s="1"/>
      <c r="F186" s="1"/>
      <c r="G186" s="1"/>
    </row>
    <row r="187" ht="105.75" customHeight="1"/>
    <row r="188" ht="66.75" customHeight="1"/>
  </sheetData>
  <sheetProtection password="D023" sheet="1"/>
  <mergeCells count="2">
    <mergeCell ref="A1:H2"/>
    <mergeCell ref="A184:G184"/>
  </mergeCells>
  <printOptions/>
  <pageMargins left="0.7" right="0.7" top="0.75" bottom="0.75" header="0.3" footer="0.3"/>
  <pageSetup horizontalDpi="600" verticalDpi="600" orientation="portrait" paperSize="5" scale="55" r:id="rId1"/>
  <rowBreaks count="1" manualBreakCount="1">
    <brk id="1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SEEK</dc:title>
  <dc:subject/>
  <dc:creator/>
  <cp:keywords/>
  <dc:description/>
  <cp:lastModifiedBy>STAFF</cp:lastModifiedBy>
  <cp:lastPrinted>2010-06-04T17:12:10Z</cp:lastPrinted>
  <dcterms:created xsi:type="dcterms:W3CDTF">2010-06-02T13:58:09Z</dcterms:created>
  <dcterms:modified xsi:type="dcterms:W3CDTF">2010-06-04T17:13:54Z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cation Da">
    <vt:lpwstr>2012-09-20T10:32:55Z</vt:lpwstr>
  </property>
  <property fmtid="{D5CDD505-2E9C-101B-9397-08002B2CF9AE}" pid="4" name="Audienc">
    <vt:lpwstr/>
  </property>
  <property fmtid="{D5CDD505-2E9C-101B-9397-08002B2CF9AE}" pid="5" name="Ord">
    <vt:lpwstr>11800.0000000000</vt:lpwstr>
  </property>
  <property fmtid="{D5CDD505-2E9C-101B-9397-08002B2CF9AE}" pid="6" name="RoutingRuleDescripti">
    <vt:lpwstr>2010-2011</vt:lpwstr>
  </property>
  <property fmtid="{D5CDD505-2E9C-101B-9397-08002B2CF9AE}" pid="7" name="fiscalYe">
    <vt:lpwstr>2010-2011</vt:lpwstr>
  </property>
  <property fmtid="{D5CDD505-2E9C-101B-9397-08002B2CF9AE}" pid="8" name="Accessibility Statu">
    <vt:lpwstr>Undue Burden</vt:lpwstr>
  </property>
  <property fmtid="{D5CDD505-2E9C-101B-9397-08002B2CF9AE}" pid="9" name="Accessibility Offi">
    <vt:lpwstr>OFO - Office of Finance and Operations</vt:lpwstr>
  </property>
</Properties>
</file>